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6" windowWidth="11352" windowHeight="9216"/>
  </bookViews>
  <sheets>
    <sheet name="Desarrollo Rural" sheetId="2" r:id="rId1"/>
    <sheet name="Seguridad Alimentaria" sheetId="3" r:id="rId2"/>
    <sheet name="Política Agraria" sheetId="4" r:id="rId3"/>
    <sheet name="Campesinado" sheetId="5" r:id="rId4"/>
    <sheet name="Conflictividad Agraria" sheetId="6" r:id="rId5"/>
    <sheet name="Desalojos" sheetId="7" r:id="rId6"/>
    <sheet name="Industrias Extractivas" sheetId="8" r:id="rId7"/>
    <sheet name="Mineria" sheetId="9" r:id="rId8"/>
    <sheet name="Monocultivo" sheetId="10" r:id="rId9"/>
    <sheet name="Hidroelectricas" sheetId="11" r:id="rId10"/>
    <sheet name="Ley DRI" sheetId="12" r:id="rId11"/>
    <sheet name="Economía Campesina" sheetId="13" r:id="rId12"/>
    <sheet name="Politioa DRI" sheetId="14" r:id="rId13"/>
    <sheet name="Impacto Ambiental" sheetId="15" r:id="rId14"/>
    <sheet name="Luchas y Resistencias" sheetId="16" r:id="rId15"/>
    <sheet name="Pueblos Indígenas" sheetId="17" r:id="rId16"/>
    <sheet name="Hoja17" sheetId="18" state="hidden" r:id="rId17"/>
  </sheets>
  <definedNames>
    <definedName name="CONSULTA_GENERAL">#REF!</definedName>
  </definedNames>
  <calcPr calcId="125725"/>
</workbook>
</file>

<file path=xl/calcChain.xml><?xml version="1.0" encoding="utf-8"?>
<calcChain xmlns="http://schemas.openxmlformats.org/spreadsheetml/2006/main">
  <c r="H27" i="17"/>
  <c r="G27"/>
  <c r="I27"/>
  <c r="J29" i="16"/>
  <c r="I29"/>
  <c r="H29"/>
  <c r="J16" i="15"/>
  <c r="I16"/>
  <c r="H16"/>
  <c r="H6" i="14"/>
  <c r="G6"/>
  <c r="I6"/>
  <c r="H13" i="13"/>
  <c r="G13"/>
  <c r="I13"/>
  <c r="J19" i="12"/>
  <c r="I19"/>
  <c r="H19"/>
  <c r="J20" i="11"/>
  <c r="I20"/>
  <c r="H20"/>
  <c r="J6" i="10"/>
  <c r="I6"/>
  <c r="H6"/>
  <c r="H21" i="9"/>
  <c r="I21"/>
  <c r="J21"/>
  <c r="I16" i="8"/>
  <c r="H16"/>
  <c r="G16"/>
  <c r="I16" i="7"/>
  <c r="H16"/>
  <c r="G16"/>
  <c r="J30" i="6"/>
  <c r="I30"/>
  <c r="H30"/>
  <c r="J34" i="5"/>
  <c r="I34"/>
  <c r="H34"/>
  <c r="I13" i="4"/>
  <c r="H13"/>
  <c r="G13"/>
  <c r="I57" i="3"/>
  <c r="H57"/>
  <c r="G57"/>
  <c r="I84" i="2"/>
  <c r="H84"/>
  <c r="G84"/>
</calcChain>
</file>

<file path=xl/sharedStrings.xml><?xml version="1.0" encoding="utf-8"?>
<sst xmlns="http://schemas.openxmlformats.org/spreadsheetml/2006/main" count="1663" uniqueCount="496">
  <si>
    <t>Fecha inicial</t>
  </si>
  <si>
    <t>Desarrollo Rural</t>
  </si>
  <si>
    <t>Seguridad Alimentaria</t>
  </si>
  <si>
    <t>Política Agraria</t>
  </si>
  <si>
    <t>Campesinado</t>
  </si>
  <si>
    <t>Conflictividad Agraria</t>
  </si>
  <si>
    <t>Industrias Extractivas</t>
  </si>
  <si>
    <t>Mineria</t>
  </si>
  <si>
    <t>Monocultivo</t>
  </si>
  <si>
    <t>Hidroeléctrica</t>
  </si>
  <si>
    <t>Ley Desarrollo Rural Integral</t>
  </si>
  <si>
    <t>Economia Campesina</t>
  </si>
  <si>
    <t>Politica Desarrollo Rural Integral</t>
  </si>
  <si>
    <t>Impacto Ambiental</t>
  </si>
  <si>
    <t>Luchas y resistencias</t>
  </si>
  <si>
    <t>Pueblos indígenas</t>
  </si>
  <si>
    <t>Evento</t>
  </si>
  <si>
    <t>Texto Resumen</t>
  </si>
  <si>
    <t>Ubicacion espacial</t>
  </si>
  <si>
    <t>Fuente Primaria</t>
  </si>
  <si>
    <t>Fuente Secundaria</t>
  </si>
  <si>
    <t>Noticia</t>
  </si>
  <si>
    <t>Columna</t>
  </si>
  <si>
    <t>Comunicado</t>
  </si>
  <si>
    <t>camara del agro realiza foros sobre cambios a la carta Magna</t>
  </si>
  <si>
    <t>Nacional</t>
  </si>
  <si>
    <t>El Periodico de Guatemala</t>
  </si>
  <si>
    <t>Agro, el conflicto en negociaciones UE - Mercosur</t>
  </si>
  <si>
    <t>El capítulo agrícola es muy sensible para ambas partes, en especial en_x000D_
momentos en que el sector atraviesa una crisis por la caída en la demanda de_x000D_
China y la sobreproducción de algunos productos.</t>
  </si>
  <si>
    <t>E&amp;N (estrategiaynegocios)</t>
  </si>
  <si>
    <t>La SAT liderá la lucha contra el contrabando</t>
  </si>
  <si>
    <t>Este Consejo tiene su brazo operativo en la Comisión_x000D_
Interinstitucional contra el Contrabando (Coincon). Las_x000D_
instituciones representadas en este ente son la_x000D_
Superintendencia de Administración Tributaria (SAT) que_x000D_
preside, el Ministerio de Finanzas Públicas, el Ministerio de_x000D_
Gobernación, el Ministerio Público, la Procuraduría General de_x000D_
la Nación y el Ministerio de Economía.</t>
  </si>
  <si>
    <t>El Periodico</t>
  </si>
  <si>
    <t>Guatemala: Agro crecererá menos que en el 2015</t>
  </si>
  <si>
    <t>La proyección del 3,5% refleja una desaceleración respecto del cierre del 2015, cuando el creciminento_x000D_
 fue de 3.8%.</t>
  </si>
  <si>
    <t>Centroamérica</t>
  </si>
  <si>
    <t>E&amp;N "estrategiayneocios"</t>
  </si>
  <si>
    <t>Marchamos con la dignidad del señorio de los pueblos indigenas y la fuerza organizada del movimiento campesino</t>
  </si>
  <si>
    <t>¿Por qué marchamos por el agua?_x000D_
Desde los diferentes pueblos han acudido al estado, solicitándoles su intervencion para frenar el robo del agua. La acción perversa de la agroíndustrias tiene agravantes fatales para nosotros, en estos años de sequias los propietarios de las fincas han decidido mantener irrigadas sus plataciones. Por eso para que termine esta injusticia marchamos.</t>
  </si>
  <si>
    <t>CUC, CONGCOOP, ASP</t>
  </si>
  <si>
    <t>3 fincas podrian entregarse este año si el gobierno cumple su compromiso</t>
  </si>
  <si>
    <t>Rostros de hombres y mujeres que reflejaban alegría, satisfacción o quizá orgullo. Emociones encontradas para aquellos que vivimos y vimos la manera violenta en que éstas personas fueron desalojadas en marzo de 2011. Apretones de manos y palmadas en la espalda nos demostraron a los fuereños que las familias campesinas del Polochic no tienen empacho en mostrar su respeto, humildad, sencillez y cariño, eso les hace ser más humanos.</t>
  </si>
  <si>
    <t>el polochic, Alta Verapaz</t>
  </si>
  <si>
    <t>comité de unidad campesina</t>
  </si>
  <si>
    <t>Los disparates de agricultura</t>
  </si>
  <si>
    <t>A falta de política sensata y sostenible, el gobierno opta por la vía facíl; regalar,sí, así nomás, sin_x000D_
beneficio para nadie. Salvo los corifeos. El regalo es para agricultores subsistentes.</t>
  </si>
  <si>
    <t>La Hora</t>
  </si>
  <si>
    <t>Campesinos tiran demandas insatisfechas.</t>
  </si>
  <si>
    <t>El Comité de Desarrollo Campesino  y la Coordinador Nacional de Organizaciones Campesinas paralizaron el país_x000D_
 con movilizaciones realizadas esta semana, que incluyeron bloqueos _x000D_
simultáneos en carreteras efectuados por lo menos en 26 lugares de las rutas principales en toda la República, y culminó con una manifestación en la ciudad de_x000D_
Guatemala, donde entregaron a autoridades de los Poderes_x000D_
Legislativo y Ejecutivo.</t>
  </si>
  <si>
    <t>campesinos reiteran demandas insatisfechas.</t>
  </si>
  <si>
    <t>Las peticiones de los campesinos son antiguas, las han reiterado varias veces, aun así, no_x000D_
han logrado taladrar los oídos de piedra de las élites y sus comparsas, que siguen dando la_x000D_
espalda a la conflictiva realidad de la Guatemala profunda, sin importarles el bien común._x000D_
Las élites y sus comparsas que quieren mantener el actual estado de cosas, repleto de_x000D_
injusticia, impunidad, corrupción, discriminación y exclusión. Son los mismos que quieren_x000D_
mantener un Estado débil, que quieren privatizarlo todo, que adoran el capitalismo voraz,_x000D_
el neoliberalismo y el consumismo.</t>
  </si>
  <si>
    <t>El mundo camina hacia la despealizacion de cannabis.</t>
  </si>
  <si>
    <t>El diputado Álvaro Velásquez presentó al Congreso de la República la propuesta de_x000D_
iniciativa de ley para regular el cultivo, producción, distribución, comercialización y_x000D_
consumo medicinal de la planta Cannabis, lo que a su parecer podría representar una_x000D_
opción en la búsqueda de nuevas rutas en la lucha contra el tráfico de estupefacientes.</t>
  </si>
  <si>
    <t>congreso</t>
  </si>
  <si>
    <t>Sí a la aprobacion de la 4084</t>
  </si>
  <si>
    <t>De nuevo corre tinta y fruición de ideas en torno al desarrollo rural; de nuevo potentados,_x000D_
investigadores, políticos y columnistas voltean a ver hacia la agenda campesina: siempre_x000D_
propositiva. Un poco de historia: los esfuerzos de dotar al país de Jurisdicción y Códigos Agrarios_x000D_
parten de un compromiso contenido en los Acuerdos de Paz. Al empeño se volcaron_x000D_
organizaciones indígenas, campesinas, ONG, iglesias, académicos y Organismo Judicial. Fue_x000D_
crucial en el proceso la intervención del magistrado Rodolfo de León Molina. Un jurista ejemplar._x000D_
Era el año 2005. Todo el proceso se aborta por presión de la “cúpula” empresarial y aliados.</t>
  </si>
  <si>
    <t>Prensa Libre</t>
  </si>
  <si>
    <t>justicia agraria… la gran ausente</t>
  </si>
  <si>
    <t>Entre el entusiasmo generado, por la sola idea de reformar las instituciones judiciales y seguir horadando en muro de la impunidad, en este querido país, y pese al reconocimiento expreso que se pretende de la jurisdicción de los pueblos indígenas.</t>
  </si>
  <si>
    <t>campesinos denuncias falta de interes del gobierno en la conflictividad agraria.</t>
  </si>
  <si>
    <t>Ante ello, pidieron la renuncia del presidente Jimmy Morales y el vicepresidente Jafeth Cabrera. A la vez,_x000D_
anunciaron una manifestación frente a la Casa Presidencial y el Palacio Nacional de la Cultura programada_x000D_
para el 27 de junio.</t>
  </si>
  <si>
    <t>Emisoras Unidas</t>
  </si>
  <si>
    <t>Fernando Cachafeiro: “El tema de_x000D_
competencia es primeramente técnico y_x000D_
económico, no es un mecanismo de_x000D_
compensación social”.</t>
  </si>
  <si>
    <t>De acuerdo con el doctor Cachafeiro, esta legislación debe adaptarse_x000D_
a la realidad de cada mercado y debe enfocarse en promover la_x000D_
competencia y no sólo en sancionar las prácticas anticompetitivas y_x000D_
los abusos, que pareciera ser el enfoque principal del proyecto_x000D_
guatemalteco.</t>
  </si>
  <si>
    <t>Periodico Digital</t>
  </si>
  <si>
    <t>Guatemala: la historia de un fraude y_x000D_
saqueo.</t>
  </si>
  <si>
    <t>Somos el ir y venir entre una dinámica de despojos constantes, nuestra manera de relacionarnos y_x000D_
nuestra manera de pensar el mundo es la consecuencia de una historia de saqueos y fraudes_x000D_
sistemáticos, que iniciaron con aquellos que venían del antiguo_x000D_
continente y ahora los vemos incrustados en el más hondo corazón de un nido de ladrones_x000D_
disfrazado de sistema político capaz de devorar y resquebrajar con una voracidad escalofriante a_x000D_
nuestra apaleada economía: hartándosela como una bestia hambrienta.</t>
  </si>
  <si>
    <t>el Periodico</t>
  </si>
  <si>
    <t>La pobreza aumenta en medio por un pulso por la ley del desarrollo rural.</t>
  </si>
  <si>
    <t>La iniciativa de ley de desarrollo rural integral se encuentra engavetada en el Congreso_x000D_
desde hace más de seis años, tiempo en el que ha dado un pulso entre grupos de_x000D_
campesinos organizados, que piden la aprobación de la normativa para democratizar el_x000D_
acceso a la tierra y sectores empresariales vinculados al agro, que se oponen al proyecto_x000D_
al considerar que amenaza sus intereses. El campo se encuentra dividido sobre este tema,_x000D_
mientras que la pobreza y el hambre asolan con dureza a la población rural.</t>
  </si>
  <si>
    <t>L a Hora</t>
  </si>
  <si>
    <t>Adrian Zapata: cogreso no debe estancar ley de desarrollo rural, por la presion del sector empresarial.</t>
  </si>
  <si>
    <t>La iniciativa número 4084, ley de desarrollo rural, a la que se opone el sector empresarial,_x000D_
especialmente el vinculado al Agro, no debe quedarse estancada en el Congreso, ya que_x000D_
ésta busca beneficiar y sacar de la pobreza al 80 por ciento de los guatemaltecos pobres y_x000D_
excluidos, según afirma Adrián Zapata, ex comisionado presidencial para el desarrollo rural_x000D_
integral.</t>
  </si>
  <si>
    <t>La Alianza para el Desarrollo Rural Integral (ADRI)</t>
  </si>
  <si>
    <t>Mucha gente vive en la miseria, en el área rural aumentaron los niveles de la pobreza total del 70.5% a 76.1% y la pobreza extrema del 24.4% a 35.3%. La población indígena es aún más vulnerable, en año 2014 el 79.2% está ubicada bajo la línea de pobreza y 39.8% en pobreza extrema. Además, la mayoría de la población carece de suficientes condiciones para disponer de una alimentación adecuada y desarrollarse. Expresado en otras palabras, una de cada tres personas del área rural viven en extrema pobreza.</t>
  </si>
  <si>
    <t>impulsan aporbacion de ley desarrollo rural.</t>
  </si>
  <si>
    <t>La Alianza para el Desarrollo Rural Integral (ADRI) en conferencia de prensa solicitó que_x000D_
sea aprobada la iniciativa de ley 4084 en su versión original.</t>
  </si>
  <si>
    <t>Mirar a otros lados</t>
  </si>
  <si>
    <t>El tema de conversación que acapara el interés es cómo va el juicio de los “ladrones” que saquearon el Estado, en menor medida las reformas al_x000D_
sector justicia, que ahora cambiaron de escenario y están en el Congreso, enfrentando algunos tropiezos, pues allí ya se hicieron evidentes intereses_x000D_
que prevalecen sobre el miedo de decir que no a algo que proponga la Cicig y, a la cola, la situación macroeconómica, que preocupa a quienes temen_x000D_
la desaceleración que afectará al país.</t>
  </si>
  <si>
    <t>centroamerica</t>
  </si>
  <si>
    <t>CONIC</t>
  </si>
  <si>
    <t>Huehuetenango</t>
  </si>
  <si>
    <t>Alta Verapaz: Temen posible desalojo violento en Valle del Polochic</t>
  </si>
  <si>
    <t>La Policía Nacional Civil (PNC) se estaría preparando para realizar un desalojo violento en tres comunidades Maya Q’eqchi, del Polochic, Alta Verapaz, señala un artículo de José Gabriel Cubur, comunicador social del Comité de Unidad Campesina (CUC)._x000D_
En su informe la PNC refiere que los habitantes de estas comunidades son “usurpadores e invasores” y que conforme a opiniones de “vecinos de Panzós, dichos invasores se encuentran preparados para defenderse con armas de fuego, machetes, palos y piedras y no temen enfrentarse porque han pertenecido a las filas del ejército y las guerrillas”._x000D_
El comunicador recuerda que las familias campesinas de esas comunidades ya fueron desalojadas violentamente en marzo de 2011, en un acto en el que perdieron sus casas, cosechas, utensilios de cocina y herramientas de trabajo; en esa ocasión fue asesinado Antonio Beb Ac y detenido Manuel Xuc; posteriormente fueron asesinados Oscar Reyes y Margarita Chub Che.</t>
  </si>
  <si>
    <t>Polochic, Alta Verapaz</t>
  </si>
  <si>
    <t>CUC</t>
  </si>
  <si>
    <t>CERIGUA</t>
  </si>
  <si>
    <t>Siglo XXI</t>
  </si>
  <si>
    <t>Soy 502</t>
  </si>
  <si>
    <t>El CACIF se opone al Desarrollo de Guatemala</t>
  </si>
  <si>
    <t>La propuesta de ley 4084 "Ley de Desarrollo Rural Integral" ha sido discutida, consensuada por un amplio sector del país, sin embargo el CACIF indica que aun no es tiempoi para discutir este tema, ello indica que les interesa mantener a la mayoría de la población en condición de pobreza</t>
  </si>
  <si>
    <t>Asociación Indígena Campesina Chorti Nuevo Dia</t>
  </si>
  <si>
    <t>Alta Verapaz</t>
  </si>
  <si>
    <t>Cahabón, Alta Verapaz</t>
  </si>
  <si>
    <t>El Periódico</t>
  </si>
  <si>
    <t>Emplazamiento Público al Presidente de la República</t>
  </si>
  <si>
    <t>Las organizaciones de la ASAMBLEA SOCIAL Y POPULAR, ante el anuncio del cierre de operaciones de la empresa Chabil Utzaj y con el propósito de contribuir a resolver la conflictividad agraria y el deterioro de las condiciones de vida de la población del Norte de las Verapaces; de manera respetuosa le emplazamos a iniciar y coordinar un acelerado proceso que contemple:_x000D_
a) La adquisición por parte del Gobierno de la República de las tierras que están en posesión de aquel emprendimiento, para cuyo efecto la Secretaria General de la Presidencia, Procuraduría General de la Nación y delegados de las Organizaciones Campesinas, deberán iniciar de inmediato negociaciones directas con los representantes legales de la empresa CHABIL UTZAJ._x000D_
b) Que en tanto se procede a la negociación y transacción de las fincas señaladas y en acatamiento de las recomendaciones del Comité de Derechos Económicos y Sociales de la ONU, se suspenda cualquier procedimiento de desalojo de campesinos en la zona, ya que como señaló OACNUDH: “el actual procedimiento violenta sistemáticamente los derechos humanos a una defensa adecuada, a la presunción de inocencia, el derecho a la vivienda y…el derecho a la alimentación”. En tanto ello, el Estado de Guatemala debe abstenerse de ejecutar desalojos campesinos._x000D_
c) Que de forma simultánea a la negociación de la tierra, se forme una comisión técnica conformada por Ministerios de Estado, delegados de los pobladores y Organizaciones Campesinas que les acompañan, para diseñar participativamente un plan de desarrollo local, que implique: la adjudicación de tierras, el ordenamiento territorial, infraestructura social y productiva, seguridad alimentaria y comercialización de los productos campesinos. Este plan deberá ser acordado dentro de los próximos tres meses por la comisión técnica encargada del proceso._x000D_
e) Que el costo –en parte- del proceso de la adquisición de las fincas, objeto de esta propuesta, se sufrague con los SETENTA MILLONES DE QUETZALES (Q.70,000,000.00) que el gobierno de la República obtuvo, en calidad de dividendos, del ejercicio 2015 en su calidad de socio mayoritario del Banco Nacional de Desarrollo Rural.</t>
  </si>
  <si>
    <t>CUC, ASP CONGCOOP</t>
  </si>
  <si>
    <t>Dinalizar la economía indígena y campesina</t>
  </si>
  <si>
    <t>Organizaciones campesinas emplazan al Presidente de la República para generar mecanismos de compra de la producción campesina, creación de la reserva nacional de granos, implementación de programa estatal de servicios financieros, acciones respecto al acceso a tierra, incentivar y proteger la producción campesina, invertir infraestructura productiva, investigación, desarrollo de programas de formación y capacitación campesina, entre otros</t>
  </si>
  <si>
    <t>CUC, ASP, CONGCOOP</t>
  </si>
  <si>
    <t>Prensa Comunitaria</t>
  </si>
  <si>
    <t>Barillas: la construcción del delito contra la Resistencia "Nuevo Amanecer"</t>
  </si>
  <si>
    <t>El encarcelamiento del maestro Arturo Pablo, Don Adalberto y don Chico Palas es un paso más en la imposición violenta de la voluntad de Ecoener Hidralia Energia sobre el derecho de los barillenses para defender su vida y territorios</t>
  </si>
  <si>
    <t>Comunicado de Prensa Tres Años de Resistencia</t>
  </si>
  <si>
    <t>A pesar de la represión, criminalización y hostigamiento de las empresas y del gobierno de turno, el 2 de marzo, las comunidades que formamos parte de la Puya celebramos el tercer aniversario de una Resistencia Pacifica y lucha no violenta, por el derecho al agua, la vida, al territorio y a un ambiente sano. Fecha importante en la que reafirmamos nuestro compromiso ante estas legítimas luchas._x000D_
El 27 de febrero un Tribunal de Sentencia dejó absuelto a cuatro integrantes de La Puya: Eusebio Muralles, Gregorio Catalán, Francisco Carrilo y Fernando Castro que estaban siendo acusados por detenciones ilegales, amenazas y coacción, por no haber encontrado suficientes elementos de prueba que permitiera deducir alguna responsabilidad penal. En este proceso se pudo demostrar las deficiencias técnicas y jurídicas del ministerio público, entre ellas una acusación falsa, la falta de investigación y falsificación de actas, entre otras. Sin embargo, sobre la base de dicha deficiencia se pretendía buscar una sentencia conden</t>
  </si>
  <si>
    <t>Guatemala</t>
  </si>
  <si>
    <t>Resistencia Pacífica y Lucha No Violenta La Puya</t>
  </si>
  <si>
    <t>Fallece Gregorio Catalán Morales miembro de la resistencia pacífica "La Puya"</t>
  </si>
  <si>
    <t>Gregorio Catalán fallecio en un accidente no esclarecido, el era miembro activo de la resistencia pacífica "La Puya".</t>
  </si>
  <si>
    <t>San Marcos</t>
  </si>
  <si>
    <t>El Quiché</t>
  </si>
  <si>
    <t>SESAN registra 4,500 casos de desnutricion aguda</t>
  </si>
  <si>
    <t>En el contexto del simposio “Desafío Nacional para la Reducción de la Desnutrición Crónica, 10 Años_x000D_
de Sostenibilidad de la Seguridad Alimentaria y Nutricional”, organizado por la Secretaría de Seguridad_x000D_
Alimentaria y Nutricional (Sesan), Germán González, titular de esa entidad, manifestó que al 7 de mayo_x000D_
se reportaron 4 mil 450 casos de desnutrición aguda por Diario La Nacionales Hora mayo._x000D_
De acuerdo con González, por medio del programa Hambre Cero, la desnutrición aguda se logró reducir_x000D_
en un 25% en comparación con el año pasado, lo que significa 1 mil 450 casos menos, siendo a un ritmo_x000D_
de 1.7% anual; a pesar de la canícula prolongada y la pérdida del maíz y frijol en esa época._x000D_
En cuanto a personas fallecidas, el aludido señaló que se reportaron 30 personas, mientras que el año_x000D_
pasado por esta fecha eran 34.</t>
  </si>
  <si>
    <t>MAGA se alejó del desarrollo rural por facaturas políticas.</t>
  </si>
  <si>
    <t>El Ministerio de Agricultura, Ganadería y Alimentación (MAGA) constituido para apoyar el_x000D_
desarrollo rural, transformar y modernizar el agro en los últimos gobiernos se alejó de su objetivo y_x000D_
se utilizó como una entidad para pagar favores, realizar programas clientelares y beneficiar a las_x000D_
autoridades de turno, consideran grandes y pequeños productores. La mejora de cultivos y los programas de riego quedaron fuera de las agendas para contrarrestar_x000D_
la sequía y los desastres naturales.</t>
  </si>
  <si>
    <t>CISA Agro y Yara impulsaran cultivos más eficientes.</t>
  </si>
  <si>
    <t>Con esta alianza “CISA AGRO seguirá mejorando la forma en que nutrimos_x000D_
nuestros cultivos y poder elevar la producción desde un 20% a un 30% en los proximos cinco años. Yara llevó a cabo una investigación en suelos nicaragüenses y encontró áreas_x000D_
de mejora a través de la nutrición que ayudarán a paliar zonas en deterioro por el uso excesivo de _x000D_
 algunas fuentes.</t>
  </si>
  <si>
    <t>E&amp;N (estrategiaynegocios.net)</t>
  </si>
  <si>
    <t>Mujeres trabajan por desarrollo rural integral.</t>
  </si>
  <si>
    <t>“La importancia del Desarrollo Rural desde el enfoque de género, lecciones aprendidas, retos y desafíos”, fue el_x000D_
nombre del foro nacional efectuado por la Unidad de Género del MAGA en Chiquimula. La actividad buscó_x000D_
construir agendas orientadas a la mujer en temas agropecuarios.</t>
  </si>
  <si>
    <t>Chiquimula</t>
  </si>
  <si>
    <t>ministerio de arquitectura,ganadaria y alimentacion</t>
  </si>
  <si>
    <t>Ley de desarrollo rural prueba a la UNE</t>
  </si>
  <si>
    <t>Otra vez está a prueba la coherencia, entre los principios socialdemócratas, que sustentan a la Unidad Nacional de la Esperanza_x000D_
–según propia afirmación– y decisiones de política real.</t>
  </si>
  <si>
    <t>critican cambios a iniciativa de desarrollo rural.</t>
  </si>
  <si>
    <t>La Alianza para el Desarrollo Rural Integral (ADRI) denunció que el Congreso de la_x000D_
República realizó cambios de fondo a la iniciativa de Ley de Desarrollo Rural Integral que_x000D_
afectan el espíritu de la misma</t>
  </si>
  <si>
    <t>MAGA: caridad y mendicidad</t>
  </si>
  <si>
    <t>Luego de escuchar la nueva “política” lanzada por_x000D_
el Ministro de Agricultura, se propone“regalar” alegremente, doscientos quetzales. A cada una de las setecientas mil familias_x000D_
campesinas, que han identificado: transparentemente. Si multiplicamos los factores mencionados, estos arrojan una divertida y millonaria suma de quetzales, que literalmento, será lanzada al viento ¡en pleno período de contención del gasto! Será interesante conocer si Morales Cabrera, apadrina, tan genial cambio de política o frenará el disparate. Al“regalo” de doscientos quetzales, se suma el gracioso obsequio de bolsas alimenticias, donadas por el Programa Mundial de Alimentos. En donde el MAGA solo es intermediario y orgulloso de sus capacidades.</t>
  </si>
  <si>
    <t>el Periodicio</t>
  </si>
  <si>
    <t>¿Titular o contenido?</t>
  </si>
  <si>
    <t>En cualquier parte del mundo, el contenido de toda legislación debe ser analizado a profundidad._x000D_
Puede ser que su título diga una cosa, pero que sus artículos promuevan algo distinto. Tal es el_x000D_
caso de la Ley de Protección al Paciente y Cuidado Asequible en Estados Unidos, mejor conocida_x000D_
como Obamacare. El encabezado de la ley es una aspiración con la que quizás todos estemos de_x000D_
acuerdo. Sin embargo, la controversial propuesta se extiende en un documento de más de mil paginas.</t>
  </si>
  <si>
    <t>el periodico</t>
  </si>
  <si>
    <t>Organizaciones sociales ven riesgo de aumento de la pobreza en seis años</t>
  </si>
  <si>
    <t>En seis años la pobreza en el país podría crecer un 70%, según la Alianza para el Desarrollo Rural Integral. Pero que tenemos es la desnutrición afectando principalmente a los niños y niñas.</t>
  </si>
  <si>
    <t>nacional</t>
  </si>
  <si>
    <t>Ley de competencia</t>
  </si>
  <si>
    <t>Mientras se acalora el debate sobre las reformas constitucionales al sector justicia por la vía_x000D_
legislativa, no debemos_x000D_
perder de vista que la aprobación de más normativas implica concretar fuentes de financiamiento,_x000D_
¿Cuál es el destino real de los Q700 millones aprobados en Bonos del Tesoro? Es una_x000D_
irresponsabilidad política no contar con los recursos presupuestarios para la implementación de las_x000D_
leyes, aun cuando sabemos que la tasa de impunidad ronda por 95.</t>
  </si>
  <si>
    <t>Procesos de cotizacion y licitacion para desarrollo rural.</t>
  </si>
  <si>
    <t>los procesos de cotizacion y licitacion para la adquisicion de bienes que son_x000D_
utilizados para los programas de educacion, salud, seguridad, desarrollo rural y todos aquellos que tienen_x000D_
dentro de sus caracteristicas la entrega de dichos bienes a beneficiarios directos o indirectos.</t>
  </si>
  <si>
    <t>Recuperan tres prácticas agrícolas_x000D_
en zona afectada por la sequía.</t>
  </si>
  <si>
    <t>En la época de mayor auge del Programa de Extensión Rural,_x000D_
a cargo del Ministerio de Agricultura, Ganadería y Alimentación, los Centros de Aprendizaje para el Desarrollo Rural resultaron una metodología agrícola que, en buena_x000D_
medida, contribuyó a mejorar la situación financiera de las_x000D_
familias del campo al permitir un mayor rendimiento y_x000D_
diversidad en los cultivos.</t>
  </si>
  <si>
    <t>El Progreso</t>
  </si>
  <si>
    <t>Destacan necesidad de aumentar la carga tributaria.</t>
  </si>
  <si>
    <t>La investigación tiene como objetivo contribuir al diálogo político entre los gobiernos y_x000D_
sociedad en Centroamérica acerca del efecto de las políticas públicas sobre el desarrollo_x000D_
rural y la lucha contra la pobreza.</t>
  </si>
  <si>
    <t>Sin otros cambios, de reformas al sector justicia serán inefectivas.</t>
  </si>
  <si>
    <t>La urgencia de las reformas al sector justicia es indiscutible, pues la impunidad ha_x000D_
permitido que el Estado se convierta en la caja chica de muchos, mientras la población_x000D_
sufre el flagelo de la violencia; sin embargo, para que estas reformas sean efectivas_x000D_
también se necesitan cambios profundos en los sistemas político, económico y social,_x000D_
consideran expertos, quienes analizaron las necesidades del país en cada una de estas_x000D_
áreas.</t>
  </si>
  <si>
    <t>MAGA se alejó del desarrollo rural_x000D_
por facturas políticas.</t>
  </si>
  <si>
    <t>La mejora de cultivos y los programas de riego quedaron fuera de las agendas para contrarrestar_x000D_
la sequía y los desastres naturales. La distribución de fertilizante ha sido una bandera clientelar_x000D_
para los gobiernos de turno y se olvidan de la productividad._x000D_
los problemas repartiendo alimentos y fertilizantes, algo que se_x000D_
presta a negocio; y sí ayudando al campesino a producir más y mejor con sistemas de riego,_x000D_
caminos rurales o semillas mejoradas.</t>
  </si>
  <si>
    <t>Corrupción y el fondo de tierras</t>
  </si>
  <si>
    <t>Las investigaciones del Ministerio Público y la CICIG dan el espacio necesario y la oportunidad_x000D_
para que en el Congreso de la República, antes de continuar analizando el proyecto de ley de_x000D_
Desarrollo Rural, se haga un compás para que se analice, se revise y se haga un balance sobre lo_x000D_
positivo o negativo que ha sido para el país y para los teóricamente beneficiados, el_x000D_
funcionamiento del Fondo de Tierras.</t>
  </si>
  <si>
    <t>La pobreza aumenta en medio por un pulso por la ley de desarrollo rural</t>
  </si>
  <si>
    <t>“Hay que buscar mecanismos a través de los cuales los campesinos accedan a la tierra,_x000D_
pero no violando las leyes del país que protegen la propiedad privada”. La solución es verificar que la ayuda llegue a quien de verdad lo necesita, dijo Caballeros,_x000D_
porque hay casos de personas afiliadas a partidos políticos que se benefician de la_x000D_
asistencia para los pobres.</t>
  </si>
  <si>
    <t>disfrute de un chapuzón y de la expoferia del río tulín</t>
  </si>
  <si>
    <t>podrá disfrutar de la belleza de un río protegido, senderos para_x000D_
realizar caminatas cortas, medias y largas, observación de aves, como_x000D_
la lapa y el tucán, hermosos por sus vivos colores, y muy fáciles de ver_x000D_
en el recorrido; además, de la gran variedad de biodiversidad.</t>
  </si>
  <si>
    <t>Costa Rica</t>
  </si>
  <si>
    <t>periodico digital centro americano y del caribe</t>
  </si>
  <si>
    <t>Ley de desarrollo rural pordíra podría encontrar más obstáculos</t>
  </si>
  <si>
    <t>ante la falta de recursos públicos, el Estado no puede crear un nuevo_x000D_
ministerio como lo propone el proyecto de ley demandado por pueblos y organizaciones_x000D_
campesinas.</t>
  </si>
  <si>
    <t>nacioneles</t>
  </si>
  <si>
    <t>Sí a la aprobación de la 4084</t>
  </si>
  <si>
    <t>De nuevo corre tinta y fruición de ideas en torno al desarrollo rural; de nuevo potentados,_x000D_
investigadores, políticos y columnistas voltean a ver hacia la agenda campesina: siempre_x000D_
propositiva.</t>
  </si>
  <si>
    <t>Ministerio: Ley de desarrollo rural puede contravenir tatados</t>
  </si>
  <si>
    <t>El ministro de Agricultura y Ganadería, Mario Méndez, pidió a la Comisión de Agricultura_x000D_
del Congreso analizar la iniciativa 4084, ley de desarrollo rural, por considerar que esta_x000D_
puede transgredir convenios y tratados internacionales.</t>
  </si>
  <si>
    <t>para lograr e desarrollo rural</t>
  </si>
  <si>
    <t>La pobreza en el área rural guatemalteca es lacerante y vergonzosa. Pero hace falta ser_x000D_
terco para no darse cuenta de que los esfuerzos para reducir la pobreza rural pasan, inevitablemente, por resolver un problema eminentemente económico: la falta de productividad.</t>
  </si>
  <si>
    <t>Mercantilismo secuestra desarrollo rural.</t>
  </si>
  <si>
    <t>A estas alturas de la vida nacional, nadie, en su sano juicio, duda de la existencia de pobreza en el_x000D_
campo. Es ahora, aceptado por academia, iglesias, organizaciones sociales, autoridades de_x000D_
gobierno y empresarios razonables. La sociedad nacional está además –abiertamente–_x000D_
convencida que el origen de aquella pobreza y miseria; está íntimamente ligado a la carencia de_x000D_
tierra, salud, educación y capital, de las familias campesinas.</t>
  </si>
  <si>
    <t>respaldan la ley de desarrollo rural</t>
  </si>
  <si>
    <t>Distintos sectores se unieron esta mañana en una protesta que salió de la Municipalidad_x000D_
de Guatemala, con rumbo hacia el Congreso con el propósito de retomar varias leyes_x000D_
propuestas el año pasado, entre ellas, la ley de Desarrollo Rural.</t>
  </si>
  <si>
    <t>municipalidad de guatemala, congreso</t>
  </si>
  <si>
    <t>CACIF: Pide que se analicen con detenimientro varias iniciativas de ley.</t>
  </si>
  <si>
    <t>Los empresarios recomendaron que se analicen con_x000D_
detenimiento las iniciativas de Ley de Desarrollo Rural Integral, Ley de Juventud y Ley de radios comunitarias.</t>
  </si>
  <si>
    <t>SOY502</t>
  </si>
  <si>
    <t>las leyes priorizadas son las de reforma política-institucional,_x000D_
pues la sociedad en su_x000D_
conjunto y la potencia supranacional la demandan, pero también es urgente gestionar la_x000D_
aprobación de la iniciativa de Ley de Desarrollo Rural 4084, ya que esta tiene como finalidad_x000D_
reconocer y hacer eficaz el derecho inherente de la persona humana al desarrollo integral en el_x000D_
área rural para mejorar su calidad de vida.</t>
  </si>
  <si>
    <t>Modelo diferente de desarrollo rural</t>
  </si>
  <si>
    <t>Es importante continuar los esfuerzos y trabajar de forma colaborativa por el bien común, de forma transparente y con rendición de cuentas a la población. La Mita se prepara ahora para recibir al presidente de Guatemala e informarle, rendir cuentas y evaluar los avances de los compromisos cumplidos.</t>
  </si>
  <si>
    <t>Petén</t>
  </si>
  <si>
    <t>Adrián Zapata: Congreso no debe estancar ley de desarrollo rural, por la presion del sector empresarial.</t>
  </si>
  <si>
    <t>La iniciativa número 4084, ley de desarrollo rural, a la que se opone el sector empresarial,_x000D_
especialmente el vinculado al Agro, no debe quedarse estancada en el Congreso, ya que_x000D_
ésta busca beneficiar y sacar de la pobreza al 80 por ciento de los guatemaltecos pobres y excluidos.</t>
  </si>
  <si>
    <t>Gravísima ausencia en ideairo presidencial.</t>
  </si>
  <si>
    <t>Se trata de colocar en su justo término, la ausencia más notable de aquella perorata: El Agro. No hubo una sola referencia a las ingentes necesidades de la producción agrícola y el problema agrario.</t>
  </si>
  <si>
    <t>Se construye en Palín el Parque_x000D_
Industrial Michatoya.</t>
  </si>
  <si>
    <t>De la mano de capital privado guatemalteco se construye, con_x000D_
una inversión de US$16.5 millones, el Parque Industrial_x000D_
Michatoya, La fase de construcción del proyecto “modelo” concluiría en julio próximo, y estaría a la espera de atraer inversiones, acoger plantas de producción y generar empleos para la región.</t>
  </si>
  <si>
    <t>municipio de Palín, Escuintla</t>
  </si>
  <si>
    <t>Fin de una era???</t>
  </si>
  <si>
    <t>No solo termina un año, termina un período de gobierno, el tiempo para el cumplimiento de las llamadas metas del desarrollo del milenio y los acuerdos de paz, un periodo de compromisos nacionales e internacionales en todos los campos el desarrollo humano.</t>
  </si>
  <si>
    <t>Los numeros del congreso 2012-2015</t>
  </si>
  <si>
    <t>La Séptima Legislatura se despedirá de 2015 en medio de críticas, tránsfugas, diputados no_x000D_
idóneos y con una agenda de temas que a comienzos de 2012 fueron prioridad, entre ellos: Ley de Desarrollo Rural, reformas Constitucionales, Ley Electoral y de Partidos Políticos, cambios al_x000D_
Sector Justicia, Ley de Servicio Civil y la Ley Orgánica del Congreso así como varias elecciones_x000D_
que no se realizaron. A ello se le suma la creación de seis nuevas bancadas en cuatro años.</t>
  </si>
  <si>
    <t>En los últimos años, Petén ha contribuido enormemente a la economía del país, pero sus problemas cada día son más complejos: deforestación de sus_x000D_
áreas naturales, enquistamiento del crimen organizado, conflictos por tierras, establecimiento de monocultivos sin ningún control, comunidades_x000D_
rurales en el umbral de extrema pobreza, y otras abandonadas a su suerte en la Zona de Adyacencia GuatemalaBelice._x000D_
El turismo sigue siendo_x000D_
incipiente y no se cuenta con la infraestructura productiva para impulsar su desarrollo económico.</t>
  </si>
  <si>
    <t>Ejecutivo da a conocer situacion financiera del país.</t>
  </si>
  <si>
    <t>La documentación representa los informes financieros de todas las entidades centralizadas, descentralizadas y autónomas del Ejecutivo. Explicó que el_x000D_
actual gobierno solicitó al equipo del vicepresidente electo dar_x000D_
prioridad a nueve programas.</t>
  </si>
  <si>
    <t>Ejecutivo</t>
  </si>
  <si>
    <t>Proyecto de desarrollo rural logra sostenibilidad.</t>
  </si>
  <si>
    <t>Los encadenamientos rurales buscan conectar a los productores con nuevos mercados donde_x000D_
colocar sus productos.</t>
  </si>
  <si>
    <t>Totonicapan, Quetazaltenango y Quiche.</t>
  </si>
  <si>
    <t>Guatemala es una nación-Estado acéfala.</t>
  </si>
  <si>
    <t>"Guatemala en estos momentos es una nación de Estado acéfala", justicia a lo procónsul, lo cual denuncia que la justicia tipo procónsul…incluye encerrar en prisiones improvisadas a altos oficiales del ejército en situación de retiro sin que previamnete haya sido vencidos en juicio.</t>
  </si>
  <si>
    <t>"Justicia" a lo procónsul</t>
  </si>
  <si>
    <t>Guatemala en estos momentos es una nación-Estado a céfala._x000D_
Pero ese supuesto engaña pues en realidad seguimos con los mismos procónsules en el poder desde hace ocho años, muy en especial durante los últimos dos años.</t>
  </si>
  <si>
    <t>Proyectos hidroeléctricos enfrentan conflictividad.</t>
  </si>
  <si>
    <t>La conflictividad por el uso de los recursos naturales mantiene congelada las inversiones en al_x000D_
menos 14 proyectos.   “Hay que discutir temas de desarrollo para las comunidades, mayor_x000D_
presencia del Estado y la mitigación de los impactos”, pero sin detener esas inversiones en_x000D_
energías renovables.</t>
  </si>
  <si>
    <t>San Marcos, Alta Verapaz, Chiquimula, Suchitepéquez y Zacapa.</t>
  </si>
  <si>
    <t>Realizaran consulta comunitaria por  construcción de hidroeléctricas en cahabón.</t>
  </si>
  <si>
    <t>Instalación de dos hidroeléctricas en Cahabóón, La misma está dirigida a 78 mil pobladores de 195 comunidades, se estima la participación de al menos 27 mil_x000D_
personas.</t>
  </si>
  <si>
    <t>Irresponsabilidad parlamentaria y demagogia pura.</t>
  </si>
  <si>
    <t>El populismo absurdo está de moda. No solamente en Guatemala, también en el mundo_x000D_
desarrollado, los parlamentarios inician sus considerandos señalando que la Constitución establece que el Estado de Guatemala tiene como finalidad el bien común y que_x000D_
dentro de sus obligaciones fundamentales debe promover el desarrollo económico estimulando la actividad industrial.</t>
  </si>
  <si>
    <t>Programa para el cuidado ambiental premiado por ONU, inicia fase II en Alta Verapaz</t>
  </si>
  <si>
    <t>El programa Cultivando Agua Boa tiene como objetivo el cuidado y_x000D_
protección de los recursos naturales de la región y la lucha contra la pobreza. durante la Fase II del proyecto, que se se ejecuta sobre la micro cuenca del rio Canlich, que tiene influencia sobre las comunidades de Oquebá, Xicacao,_x000D_
Rubelcruz y Purulhá en Alta Verapaz.</t>
  </si>
  <si>
    <t>Periodico Digital centroamericano y del caribe</t>
  </si>
  <si>
    <t>Convergencia propone moratoria para mineras e hidroeléctricas.</t>
  </si>
  <si>
    <t>Los diputados de Convergencia presentaron a la Dirección Legislativa una iniciativa de ley_x000D_
que propone una moratoria para que se suspendan las licencias mineras e hidroeléctricas_x000D_
por cinco años, mientras los diferentes sectores del país deberán discutir un modelo de_x000D_
desarrollo que sea acorde a las necesidades del país basándose en el respeto y al derecho a las consultas comunitarias.</t>
  </si>
  <si>
    <t>Unas 264 familias afectadas por construcción de_x000D_
hidroeléctrica Chixoy recibirán resarcimiento.</t>
  </si>
  <si>
    <t>La Política Pública de Reparación a las Comunidades Afectadas por la_x000D_
Construcción de la Hidroeléctrica Chixoy establece la construcción de escuelas, viviendas, centros de salud, puentes y estanques para la crianza de peces._x000D_
También la restitución de tierras, incluso de piezas arqueológicas.</t>
  </si>
  <si>
    <t>Municipios de Rabinal y Cubulco, Baja Verapaz</t>
  </si>
  <si>
    <t>Gobierno de la Republica de Guatemala</t>
  </si>
  <si>
    <t>Suspenden licencia de hidroeléctrica_x000D_
Oxec para uso del río Cahabón</t>
  </si>
  <si>
    <t>La suspensión del proyecto ocurrió porque la CSJ amparó de manera provisional a las comunidades q`qchíes que presentaron la acción legal contra el Ministerio de Energía y Minas que autorizó las operaciones del proyecto, según ellos sin haber realizado una consulta comunitaria.</t>
  </si>
  <si>
    <t>Río Cahabón, Alta Verapaz</t>
  </si>
  <si>
    <t>Señalan necesidad de realizar consultas por hidroelectricas.</t>
  </si>
  <si>
    <t>se deberá realizar una_x000D_
consulta popular a los pueblos o comunidades interesadas,_x000D_
con la finalidad de llegar a un acuerdo o lograr su_x000D_
consentimiento acerca de la autorización de las licencias en_x000D_
esa área.</t>
  </si>
  <si>
    <t>Venezuela sufrirá racionamiento de_x000D_
electricidad de cuatro horas diarias en_x000D_
diez estados</t>
  </si>
  <si>
    <t>"El plan va a durar aproximadamente 40 días, es el tiempo en que empiece a frenar" el descenso de la principal hidroeléctrica del país, afirmó el ministro de Energía Eléctrica, Luis Motta, en la televisión local.</t>
  </si>
  <si>
    <t>Venezuela</t>
  </si>
  <si>
    <t>E&amp;N estrategiaynegocios</t>
  </si>
  <si>
    <t>Denuncian impacto de hidroelectricas sobre el cauce del río cahabón.</t>
  </si>
  <si>
    <t>Comunitarios de Alta Verapaz interpusieron una denuncia en la Comisión Internacional_x000D_
Contra la Impunidad en Guatemala (CICIG), por contaminación y desecamiento en el río_x000D_
Cahabón, en Alta Verapaz, derivado del impacto de las hidroeléctricas que se encuentran_x000D_
en el lugar.</t>
  </si>
  <si>
    <t>Quién era Berta Cáceres? La Hondureña que entregó su vida por el ambiente.</t>
  </si>
  <si>
    <t>Berta Isabel Cáceres Flores, una indígena hondureña laureada internacionalmente, quien sucumbió_x000D_
ante las balas este jueves a sus 43 años, fue una incansable luchadora en defensa del ambiente, que_x000D_
denunció las amenazas de las represas hidroeléctricas y mineras para los recursos naturales.</t>
  </si>
  <si>
    <t>Honduras</t>
  </si>
  <si>
    <t>La hidroelectrica santa maria en zunil,quetzaltenango</t>
  </si>
  <si>
    <t>La hidroelectrica, fue construida por la empresa alemana Allgemeine ElektricitätsGesellschaft_x000D_
empresa que compró en 1833 las patentes del norteamericano_x000D_
para proveer de energía eléctrica al Ferrocarril de los Altos. Este ferrocarril de corta vida, _x000D_
funcionaba de manera que cada vagón era movido por un motor eléctrico que llevaba en el_x000D_
techo.</t>
  </si>
  <si>
    <t>Quezaltenango</t>
  </si>
  <si>
    <t>Luces y sombras de la Hidroeléctrica del pueblo viejo-Quixal</t>
  </si>
  <si>
    <t>La construcción de la hidroeléctrica abarcó la inundación de la Cuenca Media del río_x000D_
Chixoy, con el saldo de 23 aldeas o localidades desplazadas, áreas de cultivo, recursos_x000D_
naturales y 45 sitios arqueológicos anegados, la Cuenca Media del río Chixoy era una región árida y de_x000D_
difícil acceso, con una población que ascendía a unas 3 mil 336 personas, que basaban su_x000D_
economía en una agricultura de subsistencia, combinando crianza de ganado, artesanías y_x000D_
trabajo asalariado.</t>
  </si>
  <si>
    <t>pueblo viejo- Quixal</t>
  </si>
  <si>
    <t>Los palmeros se reúnen en busca_x000D_
del desarrollo sostenible del_x000D_
monocultivo</t>
  </si>
  <si>
    <t>Las previsiones para los próximos años es que aumente la producción de este cultivo, que ya_x000D_
genera el 40 por ciento del aceite utilizado por la industria alimentaria. José Santiago Molina,_x000D_
presidente de Grepalma, cree que es importante lograr un crecimiento sin comprometer el medio  ambiente.</t>
  </si>
  <si>
    <t>divisas por industrias extractivas bajaron US$161.3 millones a junio</t>
  </si>
  <si>
    <t>Entre enero y junio, el país vendió al exterior US$648.02 millones en estos productos, una cifra_x000D_
19.93 por ciento inferior a los US$809.3 millones comercializados en el 2015. La baja en el precio y la producción ocasionaron que las exportaciones cayeran un 19.93 por ciento en el primer semestre de 2016</t>
  </si>
  <si>
    <t>Icefi: ente para transparencia en_x000D_
Guatemala es insuficiente</t>
  </si>
  <si>
    <t>Esta alianza estratégica reúne a gobiernos, industrias extractivas, sociedad_x000D_
civil, empresarios y organismos multilaterales.</t>
  </si>
  <si>
    <t>Inversión con rezagos ante corrupción imperante</t>
  </si>
  <si>
    <t>La crisis política del 2015, desencadenada por los escándalos de corrupción protagonizados_x000D_
por los exvicemandatarios y altos funcionarios públicos, no impactó el comportamiento de la economía guatemalteca el año anterior, la atracción de capitales extranjeros ya empieza a cobrar la factura para el presente año.</t>
  </si>
  <si>
    <t>http://www.perspectiva.com.gt/blog/inversionrezagosantecorrupcionimperante/</t>
  </si>
  <si>
    <t>Marielos Monzón</t>
  </si>
  <si>
    <t>Cuestionan impacto del sector industrial sobre el medio ambiente</t>
  </si>
  <si>
    <t>irresponsabilidad y contradicción de la estructura institucional del_x000D_
Estado en referencia a la Industria Extractiva. los resultados desembocan en impactos ambientales y sociales, lo que a su vez provoca represión y persecución de quienes defienden los derechos de las comunidades.</t>
  </si>
  <si>
    <t>presentan estudio sobre el impacto en la minería en el país</t>
  </si>
  <si>
    <t>Un estudio sobre el impacto económico y social de la minería en Guatemala concluyó que esa industria aporta al país de manera directa e indirecta el 3.3 por ciento del Producto Interno Bruto (PIB)._x000D_
Esa cifra es relativamente pequeña</t>
  </si>
  <si>
    <t>guatemala</t>
  </si>
  <si>
    <t>el periodico de Guatemala</t>
  </si>
  <si>
    <t>Nicaragua: Inicia II congreso internacional de mineria</t>
  </si>
  <si>
    <t>En Nicaragua, país donde se registraron exportaciones por más de US$300_x000D_
millones en oro y donde se han invertido alrededor de US$793 millones en el_x000D_
último quinquenio en esta industria, se realizará el II Congreso Internacional_x000D_
de Minería los días 16 y 17 de agosto, en el que se darán cita destacadas figuras_x000D_
internacionales y se presentará oficialmente un revelador estudio sobre el impacto de esta industria extractiva en el país centroamericano.</t>
  </si>
  <si>
    <t>Nicaragua</t>
  </si>
  <si>
    <t>Mineria y Derechos Humanos</t>
  </si>
  <si>
    <t>Lo he afirmado antes, la actividad minera genera conflictividad, es un foco constante de tensión e intranquilidad social. Los Estados están obligados a velar por el bienestar e interés común, a respetar los derechos humanos y el derecho a un medio ambiente sano y seguro.</t>
  </si>
  <si>
    <t>La minería es fuente de conflictos y_x000D_
violencia en Honduras</t>
  </si>
  <si>
    <t>La industria minera se ha convertido en la principal fuente de conflictos territoriales, persecución, agresiones, amenazas y homicidios en Honduras, advirtió un estudio realizado por expertos de una_x000D_
orden religiosa en el norte del país.</t>
  </si>
  <si>
    <t>consulta comunitaria en Quesadora rechazó mineria</t>
  </si>
  <si>
    <t>En conferencia de prensa, Jaime López Hernández, representante de la comunidad xinka_x000D_
pidió a las autoridades de Gobierno respetar la decisión de los pobladores y evitar que se_x000D_
sigan otorgando licencias que busquen “desarrollar, instalar y operar proyectos de minería_x000D_
química de metales</t>
  </si>
  <si>
    <t>Jutiapa, Quesada</t>
  </si>
  <si>
    <t>mineria estadounidense exmingua allanada ayer, niega explotacion ilegal de la puya</t>
  </si>
  <si>
    <t>Representantes de una minera de oro y plata, de capital estadounidense, allanada el lunes por la Fiscalía en Guatemala, negaron el martes haber desobedecido una suspensión temporal ordenada por la justicia que acogió denuncias de daños ambientales y la falta de consultas a la población para operar.</t>
  </si>
  <si>
    <t>estados unidos, guatemala</t>
  </si>
  <si>
    <t>Goldcorp elevó los estándares_x000D_
mineros en Centroamérica</t>
  </si>
  <si>
    <t>En 10 años fijó parámetros de gestión laboral, seguridad y ética.</t>
  </si>
  <si>
    <t>continua labor de rescate de tres personas atrapadas en una mina en Honduras</t>
  </si>
  <si>
    <t>El Cuerpo de Bomberos y la Comisión Permanente de Contingencias (Copeco) de Honduras continúan con las_x000D_
labores de rescate de tres personas atrapadas desde el martes en una mina artesanal en el sur del país,_x000D_
informaron fuentes oficiales.</t>
  </si>
  <si>
    <t>El CACIF no está por sobre las_x000D_
comunidades</t>
  </si>
  <si>
    <t>el país necesita empleo y necesita inversión, pero aquí la_x000D_
minería, en términos financieros no es inversión para las comunidades ni para el país.</t>
  </si>
  <si>
    <t>CACIF: cuestiona decisiones sobre mineria, rechazan proyecto en Quesada</t>
  </si>
  <si>
    <t>algunas resoluciones de la Corte de Constitucionalidad, de suspender_x000D_
algunas licencias de empresas mineras, bajo el argumento de que Guatemala necesita inversiones y un ambiente competitivo que permita el desarrollo del país, respetando la Ley y la dignidad de todos.</t>
  </si>
  <si>
    <t>Pobladores insisten en suspensión_x000D_
de actividad minera</t>
  </si>
  <si>
    <t>Representantes de comunidades de San José del Golfo y San Pedro Ayampuc, en conjunto con_x000D_
diputados del partido Convergencia exigieron al Ministerio de Energía y Minas (MEM) que suspenda las operaciones de minería en La Puya y acate la resolución de la Corte Suprema de Justicia (CSJ).</t>
  </si>
  <si>
    <t>San José del Golfo y San Pedro Ayampuc.</t>
  </si>
  <si>
    <t>Defender el ambiente en_x000D_
Centroamérica: solo para héroes</t>
  </si>
  <si>
    <t>El asesinato de la dirigente indígena hondureña Berta Cáceres, una luchadora por el medio ambiente, puso en evidencia los riesgos que enfrentan los defensores de la naturaleza en el violento istmo_x000D_
centroamericano</t>
  </si>
  <si>
    <t>Soplan vientos de cambio</t>
  </si>
  <si>
    <t>Actualmente en Guatemala soplan vientos de cambio, pero algunos de ellos no perdonan errores. Se trata del despertar de los pueblos. Cada vez son más fuertes las exigencias para la depuración del Congreso de la República y de las demás instituciones del Estado.</t>
  </si>
  <si>
    <t>prensa libre</t>
  </si>
  <si>
    <t>Cahabón: el agua, un bien sagrado para la vida del pueblo q’eqchi’</t>
  </si>
  <si>
    <t>De forma pacífica y de manera espontánea se realizaron caminatas, caravana y asambleas, para manifestar la inconformidad de las personas con la implementación de proyectos hidroeléctricos en el municipio, debido a que no se les consultó sobre los mismos.</t>
  </si>
  <si>
    <t>Santa Maria Cahabón, Alta Verapaz</t>
  </si>
  <si>
    <t>prensa comunitaria</t>
  </si>
  <si>
    <t>ANTE LOS HECHOS ACONTECIDOS EN SANTO DOMINGO XENACOJ_x000D_
LA FUNDACIÓN MYRNA MACK</t>
  </si>
  <si>
    <t>Que es alarmante que jóvenes guatemaltecos, organizados en el “Colectivo Festivales Solidarios”, que apoyan a las comunidades que protegen la vida y el territorio, hayan sido víctimas de amenazas,_x000D_
intimidaciones y agresiones verbales por parte de un grupo de aproximadamente cien personas,_x000D_
vestidas con túnicas negras, máscaras y pasamontañas, luego de participar en el festival_x000D_
comunitario RujotayQuchuq’a’.</t>
  </si>
  <si>
    <t>Sacatepéquez</t>
  </si>
  <si>
    <t>fundacioón Myrna Marck</t>
  </si>
  <si>
    <t>La pobreza aumenta en medio dia de un pulso por la ley de desarrollo rural</t>
  </si>
  <si>
    <t>La iniciativa de ley de desarrollo rural integral se encuentra engavetada en el Congreso_x000D_
desde hace más de seis años, tiempo en el que ha dado un pulso entre grupos de campesinos organizados.</t>
  </si>
  <si>
    <t>Las propiedades alimenticias poco_x000D_
conocidas del gandul</t>
  </si>
  <si>
    <t>Se trata de una leguminosa originaria de India rica en nutrientes , que puede crecer en suelos áridos y con poca agua. Ahora, ha sido utilizada como planta de primera generación de sombra para el café.</t>
  </si>
  <si>
    <t>Nestlé reafirma su compromiso social_x000D_
mediante la Creación de Valor_x000D_
Compartido</t>
  </si>
  <si>
    <t>Nestlé, la compañía líder en nutrición, salud y bienestar presenta su Informe 2015 basado en 39 compromisos con la sociedad.</t>
  </si>
  <si>
    <t>E&amp;N   estrategiaynegocios</t>
  </si>
  <si>
    <t>Sesan depura listado de beneficiarios del Maga</t>
  </si>
  <si>
    <t>el listado de beneficiarios que utiliza el Programa de Asistencia_x000D_
Alimentaria del viceministerio de Seguridad Alimentaria y Nutricional, para_x000D_
entregar raciones de alimentos a las familias afectadas con niños con desnutrición aguda y_x000D_
familias vulnerables a la inseguridad alimentaria están en constante depuración</t>
  </si>
  <si>
    <t>Las envolturas de estos chocolates podrían causar cáncer, según estudio.</t>
  </si>
  <si>
    <t>Al menos tres envoltorios de chocolates distintos, entre ellos el Kinder Sorpresa, tienen_x000D_
sustancias que pueden causar cáncer y dañar el genoma humano, denunció una organización a_x000D_
favor de la seguridad alimentaria.</t>
  </si>
  <si>
    <t>PERSPECTIVA CNN</t>
  </si>
  <si>
    <t>Propone aumentar el presupuesto para luchar contra_x000D_
desnutrición</t>
  </si>
  <si>
    <t>El Consejo Nacional de Seguridad Alimentaria y Nutricional aprobó hoy, durante la segunda reunión ordinaria su plan operativo para el 2017 y propone que se incremente en 492 millones de quetzales el_x000D_
presupuesto actual para fortalecer la lucha contra la desnutrición.</t>
  </si>
  <si>
    <t>CNN PERSPECTIVA</t>
  </si>
  <si>
    <t>presentan plan operativo de seguridad alimentaria</t>
  </si>
  <si>
    <t>Una de las metas planteadas_x000D_
por la gestión actual es reducir la desnutrición crónica en diez puntos porcentuales</t>
  </si>
  <si>
    <t>presentan plan operativo seguridad alilmentaria</t>
  </si>
  <si>
    <t>aprobaron el Plan Operativo Anual de Seguridad Alimentaia que se semalas medidas planificadas para la Estrategia Nacional de_x000D_
Prevención de Desnutrición.</t>
  </si>
  <si>
    <t>registran 5 mil 899 casos de desnutricion aguda</t>
  </si>
  <si>
    <t>REPORTE 5 mil_x000D_
899 casos de desnutrición aguda en niños menores de 5 años, registrándose además, 35_x000D_
menores fallecidos por esta causa.</t>
  </si>
  <si>
    <t>colectivos critican aumento de desnutrición el país.</t>
  </si>
  <si>
    <t>se manifestaron para denunciar la_x000D_
falta de medidas concretas de parte de autoridades de Gobierno, para la lucha contra la desnutricion cronica</t>
  </si>
  <si>
    <t>FAO preocupada por efecto_x000D_
"devastador" de El Niño en América_x000D_
Central</t>
  </si>
  <si>
    <t>La FAO, el Fondo Internacional de Desarrollo Agrícola (FIDA) y el Programa Mundial de Alimentos_x000D_
(PMA) han convocado en Roma una reunión urgente para el jueves preocupados por el efecto_x000D_
"devastador" de El Niño en América Central</t>
  </si>
  <si>
    <t>america central</t>
  </si>
  <si>
    <t>Canadá apoya a mejorar seguridad alimentaria en Huehuetenango</t>
  </si>
  <si>
    <t>El objetivo principal, es buscar la mejor forma de apoyar a las_x000D_
comunidades a sobrepasar la sequía, las plagas y pestes agrícolas,_x000D_
mejorando en rendimiento de los productos agrícolas y las prácticas_x000D_
nutritivas.</t>
  </si>
  <si>
    <t>periodico digital</t>
  </si>
  <si>
    <t>Así se utilizarán los Q877 millones que_x000D_
donará la Unión Europea</t>
  </si>
  <si>
    <t>La misión viene a adaptarse a procesos_x000D_
que están actualmente en el país; el_x000D_
primero poner en funcionamiento_x000D_
acciones en agricultura y salud;_x000D_
asimismo definir procesos de_x000D_
educadión, agua y saneamiento.</t>
  </si>
  <si>
    <t>En Foro Regional “Medio Ambiente,_x000D_
Cambio Climático, Seguridad Alimentaria y Nutrición” analizarán los efectos en la región.</t>
  </si>
  <si>
    <t>Por su ubicación geográfica  se encuentra en las regiones más vulnerables a nivel mundial a consecuencia del cambio_x000D_
climático.</t>
  </si>
  <si>
    <t>Finanzas elevará déficit a 2.3 por_x000D_
ciento del PIB próximo año</t>
  </si>
  <si>
    <t>El primer proyecto de Presupuesto de esta administración incluirá Q7 millardos en Bonos del Tesoro_x000D_
y Q6 millardos en préstamos.</t>
  </si>
  <si>
    <t>Ejecutivo plantea plan de gastos de Q79.3 millardos</t>
  </si>
  <si>
    <t>En una reunión de gabinete abierto, autoridades del Organismo Ejecutivo y del Ministerio de Finanzas expusieron la planificación del presupuesto para el próximo año. De esta forma, destinaron un aumento de recursos para áreas como seguridad y justicia, comunicaciones, educación y salud.</t>
  </si>
  <si>
    <t>AGEXPORT y FAO unen esfuerzos para_x000D_
erradicar la pobreza en familias rurales de Guatemala.</t>
  </si>
  <si>
    <t>fortalecimiento de las cadenas de valor para contribuir y fortalecer_x000D_
los temas de desarrollo productivo sostenible, seguridad alimentaria,_x000D_
reducción de la pobreza.</t>
  </si>
  <si>
    <t>periodico digital de Guatemala y del caribe</t>
  </si>
  <si>
    <t>¿Hacia un Plan para la Prosperidad_x000D_
más incluyente y sostenible?</t>
  </si>
  <si>
    <t>Se puede argumentar que Guatemala se encamina en la dirección correcta, como da cuenta la_x000D_
reciente decisión del presidente Jimmy Morales al ampliar el mandato de la CICIG y proponer_x000D_
reformas a la Ley de Servicio Civil y la Ley de Contratación Pública.</t>
  </si>
  <si>
    <t>Nestlé lanza en Guatemala su programa culinario  “Young Culinaray Talent, YOCUTA”</t>
  </si>
  <si>
    <t>YOCUTA, el cual ha sido diseñado para apoyar en la formación y_x000D_
crecimiento profesional de jóvenes apasionados por la cocina.</t>
  </si>
  <si>
    <t>CNN</t>
  </si>
  <si>
    <t>Políticas Públicas y Seguridad_x000D_
Alimentaria (II parte)</t>
  </si>
  <si>
    <t>El Comisionado Presidencial para la Reducción de la Desnutrición Crónica lleva razón cuando_x000D_
indica que es la sociedad en su conjunto quienes debemos contribuir en la mitigación de la_x000D_
hambruna y demás flagelos nutricionales de la niñez guatemalteca.</t>
  </si>
  <si>
    <t>Políticas Públicas y Seguridad_x000D_
Alimentaria (I parte)</t>
  </si>
  <si>
    <t>El problema principal de Guatemala, es que no se define el objetivo acerca de cómo queremos_x000D_
vernos hacia el año 2030</t>
  </si>
  <si>
    <t>vicepresidenta señala posible negligencia de familia de menor muerto.</t>
  </si>
  <si>
    <t>hay que realizar las investigaciones sobre el caso del bebé de 11 meses que falleció ayer en brazos de su madre en la vía pública, ya_x000D_
que no se sabe si fue negligencia o se debe a otros factores.</t>
  </si>
  <si>
    <t>comisión de agricultura podría presentar nueva ley de esarrollo rural</t>
  </si>
  <si>
    <t>Decidirán si presentarán una nueva iniciativa de desarrollo rural, luego que escucharon los más de 40 planteamientos de los interesados en dicha ley.</t>
  </si>
  <si>
    <t>conasan presenta plan de seguridad alimentaria</t>
  </si>
  <si>
    <t>El Consejo Nacional de Seguridad Alimentaria y Nutricional (Conasan), se reunió para abordar_x000D_
temas vinculados a las medidas que se implementarán en seguridad alimentaria</t>
  </si>
  <si>
    <t>MAGA solicita Q300 millones para_x000D_
entregar bolsas de alimentos</t>
  </si>
  <si>
    <t>Diferentes instituciones del Ejecutivo planean la estrategia para combatir la hambruna en el país.</t>
  </si>
  <si>
    <t>MAGA no convence a diputados para_x000D_
         ampliar su presupuesto</t>
  </si>
  <si>
    <t>La asignación de Q300 millones adicionales que pretende la cartera, retrasa más el dictamen que busca el Ejecutivo para la colocación de bonos.</t>
  </si>
  <si>
    <t>AGEXPORT rinde un homenaje a la_x000D_
mujer guatemalteca</t>
  </si>
  <si>
    <t>AGEXPORT, desde el 2012 ha desarrollado diferentes programas de empoderamiento,_x000D_
organización e inclusión de las mujeres.</t>
  </si>
  <si>
    <t>Quiché, Quetzaltenango y Totonicapán, Peten_x000D_
e Izabal.</t>
  </si>
  <si>
    <t>Presentan Estrategia Nacional para la_x000D_
Prevención de la Desnutrición Crónica_x000D_
2016-2020</t>
  </si>
  <si>
    <t>se presentó la Estrategia Nacional de Prevención de la_x000D_
Desnutrición Crónica en Guatemala, dentro de su ejecución la estrategia plantea 8 ejes de acción encaminados a reducir la_x000D_
desnutrición crónica en 10% en los próximos 4 años.</t>
  </si>
  <si>
    <t>UE y BID apoyan plan contra la roya_x000D_
en CA</t>
  </si>
  <si>
    <t>La UE desembolsará €16.5 millones para el combate de la roya. El BID está por anunciar otro apoyo_x000D_
financiero para el sector cafetalero</t>
  </si>
  <si>
    <t>Para lograr el desarrollo rural</t>
  </si>
  <si>
    <t>En efecto, de todos los sectores de actividad económica, la agricultura registra el nivel más bajo de_x000D_
ingresos promedio de sus trabajadores, y es la actividad con mayor fuerza laboral del país, con_x000D_
casi el 40 por ciento de la población ocupada, pero apenas contribuye con menos del 14 por ciento_x000D_
de la producción nacional.</t>
  </si>
  <si>
    <t>Sesan no publica que desnutrición crónica en el país aumentó</t>
  </si>
  <si>
    <t>Alianza por la Nutrición de Mejoremos Guate, señaló que urge evaluar las acciones implementadas para la reducción de la desnutrición crónica en el_x000D_
país, porque considera que existe desinformación hacia la población sobre los resultados obtenidos en monitoreos, los cuales muestran que “no hay avances significativos"</t>
  </si>
  <si>
    <t>Andrés Botrán como Comisionado Presidencial para la Reducción de la Desnutrición Crónica</t>
  </si>
  <si>
    <t>Botrán fue el primer comisionado presidencial en el frente contra el hambre cuando la agura fue_x000D_
creada por el entonces presidente Oscar Berger en 2004 y desde donde se impulsó la creación de_x000D_
la Secretaría de Seguridad Alimentaria y Nutricional (Sesan) y que luego fungió como primer_x000D_
titular de la institución.</t>
  </si>
  <si>
    <t>El termino debe ser atendido como el derecho de todas las personas a tener una alimentacion cultural y nutricionalmente adecuada y suficiente.</t>
  </si>
  <si>
    <t>programaran inversiones</t>
  </si>
  <si>
    <t>El Consejo Nacional de Seguridad Alimentaria y Nutricional (Conasan) presentó las_x000D_
prioridades que deberán plantearse en materia de seguridad alimentaria, así como el_x000D_
cronograma de planificación para la reprogramación presupuestaria de dicha institución.</t>
  </si>
  <si>
    <t>Pacto Hambre Cero terminará con_x000D_
ejecución más baja en cuatro años</t>
  </si>
  <si>
    <t>Los resultados de este año solo los superan los de 2012.</t>
  </si>
  <si>
    <t>Marchar por el agua</t>
  </si>
  <si>
    <t>En términos prácticos, para que la siembra abunde “los grandes agricultores” determinan curso de los ríos y propiedad de las fuentes de agua.</t>
  </si>
  <si>
    <t>COMUNICADO ANTE AGRESIÓN_x000D_
SUFRIDA EN SANTO DOMINGO XENACOJ</t>
  </si>
  <si>
    <t>Festivales Solidarios es una colectividad de artistas, gestores culturales y comunicadores comunitarios que desde el año 2013 realizan_x000D_
actividades artísticas y culturales que se solidarizan con las comunidades que protegen la vida y el territorio y que por medio de la_x000D_
música y la lúdica acompañan las resistencias de varios pueblos que de_x001F_enden sus derechos</t>
  </si>
  <si>
    <t>Una ronda que antecede a la muerte</t>
  </si>
  <si>
    <t>En el centro de la escena una persona sobre la acera, parece dormir, ajena al ajetreo de su alrededor, el rojo vivo es evidente proviene de su cuerpo.</t>
  </si>
  <si>
    <t>noticica para las abuelas de serpur zarco</t>
  </si>
  <si>
    <t>"Creemos firmemente en los testimonios de las mujeres…"</t>
  </si>
  <si>
    <t>comunicado de prensa</t>
  </si>
  <si>
    <t>conoc trabaja en la proteccion de la tierra madre de los recursos nataurales para subsistencias de los pueblos mayas e indigenas.</t>
  </si>
  <si>
    <t>¡Inversiones estratégicas para reducir la pobreza!</t>
  </si>
  <si>
    <t>La Gastronomía como una cadena de valor, el turismo_x000D_
sostenible, la producción de nuevas variedades de productos agrícolas y manufacturados con_x000D_
demanda de mercado, entre otras opciones.</t>
  </si>
  <si>
    <t>http://www.perspectiva.com.gt/blog/inversionesestrategicasparareducirlapobreza/</t>
  </si>
  <si>
    <t>Polochic: El desarrollo ausente</t>
  </si>
  <si>
    <t>Acá nunca hubo Estado._x000D_
La respuesta del Organismo Ejecutivo ha sido elaborar participativamente un plan de desarrollo concertado para el Polochic.</t>
  </si>
  <si>
    <t>polochic</t>
  </si>
  <si>
    <t>Cafetaleros presionan a loa SAT por juicios</t>
  </si>
  <si>
    <t>Manifiestan para exigir que se detenga persecución contra empresas.  Los cafetaleros pidieron a la SAT que agilice la resolución de los embargos e intervenciones contra empresas exportadoras y que se rebaje a 3% el ISR en factura especial</t>
  </si>
  <si>
    <t>Reseña de Ixcán el campesino indígena se levanta de Ricargo Falla SJ</t>
  </si>
  <si>
    <t>Reseña de la publicación de Ricardo Falla por Manolo Vela</t>
  </si>
  <si>
    <t>Ixcán, Quiche</t>
  </si>
  <si>
    <t>Manolo Vela</t>
  </si>
  <si>
    <t>Finqueros estafan a trabajadores</t>
  </si>
  <si>
    <t>Analisis sobre el nivel de estafa que reciben los trabajadores de finca en Guatemala</t>
  </si>
  <si>
    <t>Elmer Velásquez</t>
  </si>
  <si>
    <t>Carencias lastran desarrollo del país</t>
  </si>
  <si>
    <t>Desigualdades y exclusión originan focos de conflictividad. Según el PNUD el guatemalteco promedio acude a los servicios publicos de salud por el acceso fisico y economico que este representa. El pais pierde 30% del indice de desarrollo humano</t>
  </si>
  <si>
    <t>Se conctra la exclusión</t>
  </si>
  <si>
    <t>Mapa de indices de desigualdades en relación al mapa del PNUD sobre vida larga y saludable, econocimientos y nivel de vida digno, estableciendo que el 0.49 es el promedio del indice de desarrollo humano nacional</t>
  </si>
  <si>
    <t>El Eterno clamor por la tierra</t>
  </si>
  <si>
    <t>En Guatemala no se sabe hacer con este tema, debido a la falta de politica de estado para hacer productir lo que ya se repartio. Al final es apolitica agraria sigue causando los niveles de subdesarrollo que la izquierda necesida para que cale su discurso.</t>
  </si>
  <si>
    <t>Humberto Preti</t>
  </si>
  <si>
    <t>Luis Alberto Pelén: La Ley de microfinanzas da lineamientos claros para tratar a clientes</t>
  </si>
  <si>
    <t>Entre los retos que se ha identificado el BANRURAL ees la masificación de los servicios que se ofrece por medio electrónico para mypimes.  Por ello la necesidad de una Ley de microfinanzas que apoye a este sector</t>
  </si>
  <si>
    <t>Alta Verapaz y Quiche con más casos de ocupaciones de tierra</t>
  </si>
  <si>
    <t>El informe de monitoreo de la politica de conflictividad de la Secretaria de Asuntos Agrarios registro hasta agosto 1882 conflictos territorioles acumulados desde 1997. El 66.6% corresponde a disputas de derechos, 3.8% a problemas limitrofes, 16.4% son ocupaciones y el 13.2% producto de la lentitud con que avanzan los procesos de regularización</t>
  </si>
  <si>
    <t>Alta Verapaz, Quiche</t>
  </si>
  <si>
    <t>Reformas constitucionales: Cámara del Agro accionará en Corte de Constitucionalidad</t>
  </si>
  <si>
    <t>Neils Leporowski presidente de la cámara del agro, dijo que presentarán accion de amparo ante la Corte de Constitucionalidad porque se violo el tiempo para que los diputados realizaran su voto. Además no ven con buenos ojos que la fiscal y el representante de la CICIG estuvieran en la sesión</t>
  </si>
  <si>
    <t>Cámara del agro critica a titulares del MP y la CICIG</t>
  </si>
  <si>
    <t>Los empresarios presentaron accion legal contra el congreso, debido a que se prolongaron los tiempos de votación durante la discusión de las reformas constitucionales, no fue del agrado de los empresarios la presencia de la Fiscal General y del representante de la CICIG</t>
  </si>
  <si>
    <t>Cámara del Agro promueve acciones para prevenir el VIH</t>
  </si>
  <si>
    <t>El sector agricola del país suscribió en 2013 la declaración de compromiso con la promoción y aplicación de la recomendación de la OIT sobre VIH y Sida.</t>
  </si>
  <si>
    <t>Diputados bloquean debate de reformas constitucionales</t>
  </si>
  <si>
    <t>CICIG y MP se reunirán con los presidentes de los tres poderes del Estado y por segunda ocación con la bancada FCN Nación.  La discusión de las reformas constitucionales en materia de justicia quedaron paralizadas.  47 diputados decidieron ausentarse por lo que el quorum no llegó a los 105 legisladores</t>
  </si>
  <si>
    <t>No al pacto de la impunidad y la corrupción</t>
  </si>
  <si>
    <t>Comunicado de prensa por parte de organizaciones sociales indicando preocupación respecto a la recomposición y elecciones del congreso de la república</t>
  </si>
  <si>
    <t>Estado y políticas publicas sociales</t>
  </si>
  <si>
    <t>La politica que se ha tenido en America Latina a partir de la adopción del Consenso de Washington, ha tenido impacto en modelo de privatización reducción del aparato estatal, abandono de las politicas de desarrollo rural, limitaciones para la banca, legislaciones ad hoc para los empresarios</t>
  </si>
  <si>
    <t>Juan Antonio Fernandez Gamarro</t>
  </si>
  <si>
    <t>Acuerdo Político programaría TCQ, reformas y ley de competencia para 017</t>
  </si>
  <si>
    <t>Durante la ultima plenaria realidada por el Congreso de la República, el Presidente de este organismo Mario Taracena, aseguró haber llegado a un acuerdo entre jefes de bloques para que temas como las reformas constitucionales, la concesión de TCQ y la ley de competencia sean conocidos hasta el siguiente año</t>
  </si>
  <si>
    <t>Baja ejecución y reducción de programas marcan al MIDES</t>
  </si>
  <si>
    <t>Según el ministro de desarrollo, José Moreno, para diciembre se espera un desembolso de 147 millones de quetzales en transferencias monetarias, con lo cual preven llegar al 82.5 de ejeución presupuestaria. Se observa la disminución de 733,733 a 640,365 quienes reciben transferencias monetarias condicionales en salud y educación</t>
  </si>
  <si>
    <t>Cambiosm pero no para ellos</t>
  </si>
  <si>
    <t>Ante el aniversario de la firma de los acuerdos de paz XX años, No cumplimiento del acuerdo sobre identidad y derechos de los pueblos indígenas</t>
  </si>
  <si>
    <t>Exigen protección de mantos de agua</t>
  </si>
  <si>
    <t>Vecinos de peten, señalan indiferencia de autoridad en relación al cuido de los mantos de agua, y la contaminación</t>
  </si>
  <si>
    <t>Peten</t>
  </si>
  <si>
    <t>La prosperidad lejana</t>
  </si>
  <si>
    <t>El anuncio del Plan de la Alianza para la prosperidad no ha generado mayor expectativa a nivel nacional a pesar del grave problema que pretende abordar.  Una de las causas que lo inspiro esta en aumento que es la migración. En guatemala ha aumentado la pobreza y extrema pobreza, hay desnutricion, hay una politica de desarrollo rural integral, calificada como una de las propuestas más avanzadas en América Latina, pero el gobierno no se atreve a impulsarla.</t>
  </si>
  <si>
    <t>Más allá de la coyuntura</t>
  </si>
  <si>
    <t>La interrupción del transporte de carga tuvo un impacto en el corto plazo, los pequeños y medianos productores de bienes perecederoso fueron los más afectados, aumentando así la pobreza.  El FIDA ha planteado en su ultimo informe de desarrollo rural 2016, la necesidad de darle atención prioritaria a la venta de los bienes producidos por los micro y pequeños productores</t>
  </si>
  <si>
    <t>Más allá del Conflicto</t>
  </si>
  <si>
    <t>Se presentó el informe del PNUD y su tema central fue la conflictividad social, destaca el estrecho vinculo entre economía rentista y concentradora de los beneficios en pocas manos.</t>
  </si>
  <si>
    <t>Karin Slowing</t>
  </si>
  <si>
    <t>Proyectos rentables comienzan a dar frutos en el corredor seco</t>
  </si>
  <si>
    <t>Tres oficinas de cooperacion internacional diseñaron un proyecto 2014, atiende a 7068 familias pobrez y sin acceso al agua, han lografo atender la emergencia del corredor seco pero tambien a generar condiciones de atención ante la emergencia</t>
  </si>
  <si>
    <t>Corredor Seco, Guatemala</t>
  </si>
  <si>
    <t>¿Cómo funciona una hidroeléctrica?</t>
  </si>
  <si>
    <t>Reportaje de como funciona una hidroeléctrica</t>
  </si>
  <si>
    <t>Comunidades manifiestan en apoyo a hidroeléctrica</t>
  </si>
  <si>
    <t>Un grupo de personas que se identifica como representantes de once comunidades del municipio de cahabonm recorrieron las calles del centro histórico con destiuno a la corte de constitucionalidad para manifestar su apoyo a la hidroeléctrica Oxec.</t>
  </si>
  <si>
    <t>Comunitarios de Alta Verapaz exigen a la CC resolver amparo por hidroelétricas</t>
  </si>
  <si>
    <t>Un grupo de comunitarios pertenencientes a los municipios de San Pedro Carchá, San Juan Chamelco y Lanquin, de alta verapaz, efecturaron una marcha desde la plaza de la constitución hasta la corte de constitucionalidad, para exigir que les sean reconocidos sus derechos, a fin de realizar consulta que, según el lider comunitario Bernardo Caal no se les ha permitido efectuar.</t>
  </si>
  <si>
    <t>Contaminación embalse Chixoy</t>
  </si>
  <si>
    <t>Columna de opinión respecto a la contaminación del riuo Motagua destruye el ecosistema y beneficios ecológicos. La contaminación de afluentes del rio Negro hace lo mismo y minimiza la vida útil de la hidroelectrica de Chixoy</t>
  </si>
  <si>
    <t>Chixoy</t>
  </si>
  <si>
    <t>Cesar Augusto Sagastume</t>
  </si>
  <si>
    <t>Ministro de finanzas insiste en megaproyecto de Q.1.8 millardos</t>
  </si>
  <si>
    <t>Juan Hector Estrada, titular de Finanzas Públicas, inicio ayer en el Congreso un cabildeo para la construcción del Centro Administrativo del Estado CAE, el cual se construiría en los predios de Fegua, el proyecto supera los US$240 millones.</t>
  </si>
  <si>
    <t>Minería ¿un buen negocio?</t>
  </si>
  <si>
    <t>La Comisión Interamericana de Derechos Humanos, recibió el 11/12/2007 una petición de 13 comundades del municipio de Sipacapa, San Marcos, en contra del Estado de Guatemala, por haber autorizado el proyecto Mina Marlin I, sin realizar una consulta previa, libre e informada y por desconocer los resultados negativos de una consulta promovida por las propias comunidades. Los comunitarios, con auxilio legal de la Asociación Plurijur, alegan que el proyecto minero les ha generado graves consecuencias y riesgos. La Comisión adminitió la petición por considerar que tiene competencia para conocer la denuncia, al reclamo se unieron los alcaldes de Sipacapa y San Miguel Ixtahuacán, el 20/05/2010 la CIDH ordenó la adopción de medidas cautelares a favor de las comunidades y solicitó al Estado Suspender la explotación minera y demás actividades relacionadas con la conseción, sin embargo y a partir de esta fecha se conformo una mesa de dialogo con la empresa y comunitarios y el 30/11/2015 se firmo un acta en la que se acordó solicitar a la CIDH que el asunto se resuelva a través de una solución amistosa, por lo que el gobierno solicito que en enero 2016 se deje las medidas cautelares. La CIDH pidio un plan de reparación a favor de las victimas, en ese marco Montana Exploradora se retira de la mesa de diálogo y unicamente deja al gobierno como responsable y que ellos asuman esa reparación. LA empresa despues de haber recibido más de 22114.28 millones se niega a asumir el plan de reparación, a pesar del daño causado y de las violaciones a los derechos de las comunidades es la principal responsable.</t>
  </si>
  <si>
    <t>San Miguel Ixtahuacán y Sipacapa</t>
  </si>
  <si>
    <t>El eterno problema de la minería</t>
  </si>
  <si>
    <t>La mineria es un tema que se debe problematizar. La industria minera aunque muy pequela según datos del Banguat, que hoy es el 0.9 por ciento del PIB, pero que llegó a representar casi 20 por ciento de las expoertaciones del pais, aporta poagos al Estado en dos grandes vias nacional y local, pagando isr aranceles e iva, y ha recibido la SAT del 2005 al 2015 1322 millones de quetzlaes y la segunda son regalias que se pagan a las municipalidades alrededor en este periodo por 761 millones</t>
  </si>
  <si>
    <t>El periodico</t>
  </si>
  <si>
    <t>Laura Castañeda Sociedad de Plumas</t>
  </si>
  <si>
    <t>Disminuye cantidad de menores que trabajan en el campo</t>
  </si>
  <si>
    <t>La tasa de menores de edad ha disminuido un 5.5% a pesar de que en diciembre del 2015 se mostro un 11.8 por ciento en el mes de marzo un 6.3 por ciento a pocos meses de finalizar el año se muiestra que ha disminuido tales cifras. Esto presentado por la encuesta nacional de empleo e ingresos</t>
  </si>
  <si>
    <t>Cambio Climático amenaza la comida de millones en Centroamérica</t>
  </si>
  <si>
    <t>El cambio climático esta secando muchos campos centroamericanos y amenazando, como nunca antes, la seguridad alimentaria de 10 millones de pequeños agricultores que comen y viven de lo poco que cultivan, alerto la FAO</t>
  </si>
  <si>
    <t>Desnutrición angustia a vecinos de Uspantán</t>
  </si>
  <si>
    <t>La pérdida de cultivos por la sequía que afecta a Uspantán Quiche, desde el 2014 y la pobreza son las principales causas de la desnutrición que azota a miles de familias de ese municipio, según autoridades</t>
  </si>
  <si>
    <t>En 2016 suman 11 mil 619 casos de desnutrición aguda</t>
  </si>
  <si>
    <t>Según SINASAN hasta el ultimo monitoreo realizado en octubre poir la SESAN hay 11619 casos de desnutrición aguda en menores de edad. En tanto , según el ultimo conteo de casos de desnutrición cronica que la secretaría ha publicado, Totonicapán es el departamento con más casos de este tipo.  Tototonicapán existe 82.2% de prevalencia de desnutrición crónica en menores de 5 años, Huehuetenango el 69.5%, El Quiché 72.2% y San Marcos el 53.5%.</t>
  </si>
  <si>
    <t>Caso El Bodegón: Fidel Ponce es sindicado por incumplimiento de deberes</t>
  </si>
  <si>
    <t>La fiscalia de delitos economicos inició hoy la audiencia de primera declaración en contra de Fidel Augusto Ponce Wholers, exviceministro de seguridad alimentaria y nutricional del MAGA vinculado al caso El Bodegon por la sospecha de la comisión del delito de incumplimiento de deberes</t>
  </si>
  <si>
    <t>Ministerio Público</t>
  </si>
  <si>
    <t>Guatemala se une ala ONU en la celebración del año internacional de legumbres</t>
  </si>
  <si>
    <t>La conferencia "Año internacional de las legumbres 2016, ciudad de Guatemala" congregará a especialistas que reflexionaran sobre el aporte de la legumbres a la sostenibilidad, la seguridad alimentaria y la nutrición nacional</t>
  </si>
  <si>
    <t>Realizan conversatorio La Necesidad de Adaptarse al Cambio Climático</t>
  </si>
  <si>
    <t>Guatemala. El cambio climático afecta a las personas en todos los aspectos de la vida y es importante a nivel mundial para los temas de; Seguridad Alimentaria, Enfermedades como malaria, dengue, seguridad de aguas tanto por el exceso en circunstancias de inundación o la falta la misma, tambien por la economía de acuerdo al impacto de cultivos para exportar cuando hay desastre natural</t>
  </si>
  <si>
    <t>SESAN ha ejecutado 58% del presupuesto</t>
  </si>
  <si>
    <t>El titular de la SESAN, Germán Gonzáles, informó que hasta el 30/09/2016 se habia ejecutado el 58% de los recursos asignados, eso se traduce en 25 millones de quetales, y solo se ha invertido 2,200 en lprogramas de seguridad alimentaria</t>
  </si>
  <si>
    <t>Unos 800 mil haitianos se encuentran amenazados por el hambre despues del Huracán Mattew</t>
  </si>
  <si>
    <t>La seguridad alimentaria de 800 mil haitianos se encuentra seriamente amenazada después de que el huracán Mattew devastara la mayor parte de los cultivos del país, alertó la FAO</t>
  </si>
  <si>
    <t>Haiti</t>
  </si>
  <si>
    <t>Infantes se convierten en mártires del hambre</t>
  </si>
  <si>
    <t>Las madres viven la tragedia de ver padecer o morit a sus hijos,  es una realidad en Comitancillo San Marcos, en donde no existe ninguna celebración debido a que la milpa esta seca y no se ha logrado cosecha, teniendo impacto en la alimentación de sus niños</t>
  </si>
  <si>
    <t>No llegó a los dos años</t>
  </si>
  <si>
    <t>El 24 de enero iba a cumplir dos años Milda Ramírez pero la desnutrición aguda que padec ia segó su vida hace dos meses</t>
  </si>
  <si>
    <t>Niños desnutridos suman un millón</t>
  </si>
  <si>
    <t>En todo el territorio se registran varios casos de desnutrición tanto agudos como crónicos. En Guatemala existen por lo menos 1 millón 67 mil 907 menores de 5 años con algún  tipo de desnutrición y que representan a la mitad de la población de esa edad.</t>
  </si>
  <si>
    <t>Niñas indígenas son las más vulnerables en sus derechos</t>
  </si>
  <si>
    <t>Bajo nivel de educación, uno de los factores que no favoren. El machismo la desintegración familiar, el hacinamiento y la pobreza son los elementos que inciden en la vulnerabilidad de los derechos de las niñas indígenas.  Además la falta de educación y pobreza extrema</t>
  </si>
  <si>
    <t>La desnutrición infantil se combate a paso lento</t>
  </si>
  <si>
    <t>De los 4.9 millardos que se asignaron este año para reducir el numero de niños desnutridos, no se ha utlizado ni la mitad y se estima que a finales del año la ejecución alcance solo el 70%. La unica garantia que tiene el gobierno para lograr disminuir en diez puntos porcentuales la desnuctrición que afecta al 37.6 % de niños del pais, es que todas las instituciones trabajen de manera conjunta. Sin embargo el discurso es contrario a la práctica porque la estrategia ha sufrido cambios sobre la marca y carece de ritmo</t>
  </si>
  <si>
    <t>MAGA cambia destino de recursos para distribuir paquetes de aliementos</t>
  </si>
  <si>
    <t>la Congcoop y el Instituto por la Democracia cuestionaron la poca inversión que se realiza en la producción y conservación agrícola. El ministro del MAGA indicó que 15 millones 873 mil 800 quetzales asignados la la elaboración de silos metálicos que protegen y almacenan granos básicos cosechados por pequeños campesinos, serán erogados en la compra de alimentos para entregar en paquetes a pequeñas familias que viven el pobreza y pobreza extrema, las cuales se encuentran afectadas por los desastres naturales causado por el invierno.</t>
  </si>
  <si>
    <t>Irregularidades suman más de 441 millones de quetzales</t>
  </si>
  <si>
    <t>Informes de auditoria revelan corrupción en MAGA y MIDES relacionada con bolsa segura, abarcan los gobiernos de la UNE y PP. Ello a través de 10 denuncias planteadas por la Contraloría General de Cuentas en contra de exfuncionarios del MAGA y MIDES</t>
  </si>
  <si>
    <t>Caen por compra ilegal de granos</t>
  </si>
  <si>
    <t>Ingresaron frijol y maiz descompuesto en calamidad del 2014. Un total de 36 millones 372 mil 119 fue distribuido entre una estructura delictiva que infreso maíz y frijos de contrabando durante un estado de calimidad en 2014, informó el MP, quien coordinó la captura de 8 personas incluido el exministro de Agricultura. Se realizaron hallanamientos en Guatemala, Quetzaltenango y Huehuetenango.</t>
  </si>
  <si>
    <t>Reportan alerta de desnutrición</t>
  </si>
  <si>
    <t>A totonicapan, el progreso, izabal y chiquimula se suma jutiapa en mayor riesgo, en estos departamentos existe una alerta de mayor riesgo de desnutrición. Asi mismo Salud registra alza en los casos de desnutrición aguda en niños menores de 5 años, en comparación con los reportados en 2015, reprotando 11619 niños menores de 5 años con algun tipo de desnutrición</t>
  </si>
  <si>
    <t>Asamblea de Pueblos de San Marcos, Txe Chman</t>
  </si>
  <si>
    <t>En el marco del Dia Internacional de los Derechos Humanos, ha dos años de injusticias y privación de libertad de defensores de derechos humanos del municipio de San Pablo, Departamento de San Marcos, exigimos su liberacion asi como el respeto a las comunidades indígenas, mamers y sus derechos colectivos, el derecho a la consulta, especialmente en el marco de bienes naturales y proyectos empresariales que persiguen intereses particulares y no el bien común</t>
  </si>
  <si>
    <t>Organizaciones de sociedad vivil,</t>
  </si>
  <si>
    <t>Con la participación de expertos constitucionalistas, la Cámara del Agro de Guatemala (Camagro)_x000D_
realizó un foro sobre el avance del proceso de Diálogo Nacional respecto a las reformas a la_x000D_
Constitución Política de la República en materia de seguridad y justicia. “La idea es que haya un 1 fortalecimiento al sector justicia y que la reforma que se_x000D_
apruebe sea para el beneficio de todos los guatemaltecos, ya que la justicia es un tema crucial_x000D_
para el país”.</t>
  </si>
</sst>
</file>

<file path=xl/styles.xml><?xml version="1.0" encoding="utf-8"?>
<styleSheet xmlns="http://schemas.openxmlformats.org/spreadsheetml/2006/main">
  <fonts count="2">
    <font>
      <sz val="10"/>
      <name val="MS Sans Serif"/>
    </font>
    <font>
      <b/>
      <sz val="10"/>
      <name val="MS Sans Serif"/>
      <family val="2"/>
    </font>
  </fonts>
  <fills count="13">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1" xfId="0" applyFont="1" applyBorder="1" applyAlignment="1">
      <alignment vertical="center" wrapText="1"/>
    </xf>
    <xf numFmtId="0" fontId="0" fillId="0" borderId="0" xfId="0" applyAlignment="1">
      <alignment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4" fontId="0" fillId="2" borderId="1" xfId="0" applyNumberFormat="1" applyFill="1" applyBorder="1" applyAlignment="1" applyProtection="1">
      <alignmen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14" fontId="0" fillId="3" borderId="1" xfId="0" applyNumberFormat="1" applyFill="1" applyBorder="1" applyAlignment="1" applyProtection="1">
      <alignment vertical="center" wrapText="1"/>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14" fontId="0" fillId="4" borderId="1" xfId="0" applyNumberFormat="1" applyFill="1" applyBorder="1" applyAlignment="1" applyProtection="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1" fillId="5" borderId="1" xfId="0" applyFont="1" applyFill="1" applyBorder="1" applyAlignment="1">
      <alignment vertical="center" wrapText="1"/>
    </xf>
    <xf numFmtId="0" fontId="1" fillId="5" borderId="1" xfId="0" applyFont="1" applyFill="1" applyBorder="1" applyAlignment="1">
      <alignment horizontal="center" vertical="center" wrapText="1"/>
    </xf>
    <xf numFmtId="14" fontId="0" fillId="5" borderId="1" xfId="0" applyNumberFormat="1" applyFill="1" applyBorder="1" applyAlignment="1" applyProtection="1">
      <alignment vertical="center" wrapText="1"/>
    </xf>
    <xf numFmtId="0" fontId="0" fillId="5" borderId="1" xfId="0" applyFill="1" applyBorder="1" applyAlignment="1">
      <alignment horizontal="center" vertical="center" wrapText="1"/>
    </xf>
    <xf numFmtId="0" fontId="0" fillId="5" borderId="1" xfId="0" applyFill="1" applyBorder="1" applyAlignment="1">
      <alignment vertical="center" wrapText="1"/>
    </xf>
    <xf numFmtId="14" fontId="0" fillId="5" borderId="1" xfId="0" applyNumberFormat="1" applyFill="1" applyBorder="1" applyAlignment="1">
      <alignment vertical="center" wrapText="1"/>
    </xf>
    <xf numFmtId="0" fontId="1" fillId="0" borderId="0" xfId="0" applyFont="1"/>
    <xf numFmtId="0" fontId="1" fillId="6" borderId="1" xfId="0" applyFont="1" applyFill="1" applyBorder="1" applyAlignment="1">
      <alignment vertical="center" wrapText="1"/>
    </xf>
    <xf numFmtId="0" fontId="1" fillId="6" borderId="1" xfId="0" applyFont="1" applyFill="1" applyBorder="1" applyAlignment="1">
      <alignment horizontal="center" vertical="center" wrapText="1"/>
    </xf>
    <xf numFmtId="14" fontId="0" fillId="6" borderId="1" xfId="0" applyNumberFormat="1" applyFill="1" applyBorder="1" applyAlignment="1" applyProtection="1">
      <alignment vertical="center" wrapText="1"/>
    </xf>
    <xf numFmtId="0" fontId="0" fillId="6" borderId="1" xfId="0" applyFill="1" applyBorder="1" applyAlignment="1">
      <alignment horizontal="center" vertical="center" wrapText="1"/>
    </xf>
    <xf numFmtId="0" fontId="0" fillId="6" borderId="1" xfId="0" applyFill="1" applyBorder="1" applyAlignment="1">
      <alignment vertical="center" wrapText="1"/>
    </xf>
    <xf numFmtId="0" fontId="0" fillId="0" borderId="0" xfId="0" applyAlignment="1">
      <alignment horizontal="center"/>
    </xf>
    <xf numFmtId="0" fontId="1" fillId="7" borderId="1" xfId="0" applyFont="1" applyFill="1" applyBorder="1" applyAlignment="1">
      <alignment vertical="center" wrapText="1"/>
    </xf>
    <xf numFmtId="14" fontId="0" fillId="7" borderId="1" xfId="0" applyNumberFormat="1" applyFill="1" applyBorder="1" applyAlignment="1" applyProtection="1">
      <alignment vertical="center" wrapText="1"/>
    </xf>
    <xf numFmtId="0" fontId="0" fillId="7" borderId="1" xfId="0" applyFill="1" applyBorder="1" applyAlignment="1">
      <alignment vertical="center" wrapText="1"/>
    </xf>
    <xf numFmtId="0" fontId="1"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 fillId="8" borderId="1" xfId="0" applyFont="1" applyFill="1" applyBorder="1" applyAlignment="1">
      <alignment horizontal="center" vertical="center" wrapText="1"/>
    </xf>
    <xf numFmtId="14" fontId="0" fillId="8" borderId="1" xfId="0" applyNumberFormat="1" applyFill="1" applyBorder="1" applyAlignment="1" applyProtection="1">
      <alignment vertical="center" wrapText="1"/>
    </xf>
    <xf numFmtId="0" fontId="0" fillId="8" borderId="1" xfId="0" applyFill="1" applyBorder="1" applyAlignment="1">
      <alignment horizontal="center" vertical="center" wrapText="1"/>
    </xf>
    <xf numFmtId="0" fontId="0" fillId="8" borderId="1" xfId="0" applyFill="1" applyBorder="1" applyAlignment="1">
      <alignment vertical="center" wrapText="1"/>
    </xf>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14" fontId="0" fillId="9" borderId="1" xfId="0" applyNumberFormat="1" applyFill="1" applyBorder="1" applyAlignment="1" applyProtection="1">
      <alignment vertical="center" wrapText="1"/>
    </xf>
    <xf numFmtId="0" fontId="0" fillId="9" borderId="1" xfId="0" applyFill="1" applyBorder="1" applyAlignment="1">
      <alignment horizontal="center" vertical="center" wrapText="1"/>
    </xf>
    <xf numFmtId="0" fontId="0" fillId="9" borderId="1" xfId="0" applyFill="1" applyBorder="1" applyAlignment="1">
      <alignment vertical="center" wrapText="1"/>
    </xf>
    <xf numFmtId="0" fontId="1" fillId="0" borderId="0" xfId="0" applyFont="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14" fontId="0" fillId="10" borderId="1" xfId="0" applyNumberFormat="1" applyFill="1" applyBorder="1" applyAlignment="1" applyProtection="1">
      <alignment vertical="center" wrapText="1"/>
    </xf>
    <xf numFmtId="0" fontId="0" fillId="10" borderId="1" xfId="0" applyFill="1" applyBorder="1" applyAlignment="1">
      <alignment horizontal="center" vertical="center" wrapText="1"/>
    </xf>
    <xf numFmtId="0" fontId="0" fillId="10" borderId="1" xfId="0" applyFill="1" applyBorder="1" applyAlignment="1">
      <alignment vertical="center" wrapText="1"/>
    </xf>
    <xf numFmtId="0" fontId="1" fillId="11" borderId="1" xfId="0" applyFont="1" applyFill="1" applyBorder="1" applyAlignment="1">
      <alignment vertical="center" wrapText="1"/>
    </xf>
    <xf numFmtId="14" fontId="0" fillId="11" borderId="1" xfId="0" applyNumberFormat="1" applyFill="1" applyBorder="1" applyAlignment="1" applyProtection="1">
      <alignment vertical="center" wrapText="1"/>
    </xf>
    <xf numFmtId="0" fontId="0" fillId="11" borderId="1" xfId="0" applyFill="1" applyBorder="1" applyAlignment="1">
      <alignment vertical="center" wrapText="1"/>
    </xf>
    <xf numFmtId="0" fontId="1" fillId="12" borderId="1" xfId="0" applyFont="1" applyFill="1" applyBorder="1" applyAlignment="1">
      <alignment vertical="center" wrapText="1"/>
    </xf>
    <xf numFmtId="0" fontId="1" fillId="12" borderId="1" xfId="0" applyFont="1" applyFill="1" applyBorder="1" applyAlignment="1">
      <alignment horizontal="center" vertical="center" wrapText="1"/>
    </xf>
    <xf numFmtId="14" fontId="0" fillId="12" borderId="1" xfId="0" applyNumberFormat="1" applyFill="1" applyBorder="1" applyAlignment="1" applyProtection="1">
      <alignment vertical="center" wrapText="1"/>
    </xf>
    <xf numFmtId="0" fontId="0" fillId="12" borderId="1" xfId="0" applyFill="1" applyBorder="1" applyAlignment="1">
      <alignment horizontal="center" vertical="center" wrapText="1"/>
    </xf>
    <xf numFmtId="0" fontId="0" fillId="12" borderId="1" xfId="0" applyFill="1" applyBorder="1" applyAlignment="1">
      <alignmen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4"/>
  <sheetViews>
    <sheetView tabSelected="1" workbookViewId="0">
      <selection activeCell="C2" sqref="C2"/>
    </sheetView>
  </sheetViews>
  <sheetFormatPr baseColWidth="10" defaultColWidth="12.88671875" defaultRowHeight="12.6"/>
  <cols>
    <col min="1" max="1" width="12.88671875" style="2"/>
    <col min="2" max="2" width="13.6640625" style="4" bestFit="1" customWidth="1"/>
    <col min="3" max="3" width="46" style="2" customWidth="1"/>
    <col min="4" max="4" width="39.33203125" style="2" customWidth="1"/>
    <col min="5" max="5" width="24.5546875" style="4" customWidth="1"/>
    <col min="6" max="6" width="18.109375" style="2" customWidth="1"/>
    <col min="7" max="7" width="7.88671875" style="4" customWidth="1"/>
    <col min="8" max="8" width="10" style="4" customWidth="1"/>
    <col min="9" max="9" width="12.6640625" style="4" customWidth="1"/>
    <col min="10" max="16384" width="12.88671875" style="2"/>
  </cols>
  <sheetData>
    <row r="1" spans="1:9" s="4" customFormat="1" ht="25.2">
      <c r="A1" s="21" t="s">
        <v>0</v>
      </c>
      <c r="B1" s="21" t="s">
        <v>1</v>
      </c>
      <c r="C1" s="21" t="s">
        <v>16</v>
      </c>
      <c r="D1" s="21" t="s">
        <v>17</v>
      </c>
      <c r="E1" s="21" t="s">
        <v>18</v>
      </c>
      <c r="F1" s="21" t="s">
        <v>19</v>
      </c>
      <c r="G1" s="21" t="s">
        <v>21</v>
      </c>
      <c r="H1" s="21" t="s">
        <v>22</v>
      </c>
      <c r="I1" s="21" t="s">
        <v>23</v>
      </c>
    </row>
    <row r="2" spans="1:9" ht="100.8">
      <c r="A2" s="22">
        <v>42370</v>
      </c>
      <c r="B2" s="23">
        <v>1</v>
      </c>
      <c r="C2" s="24" t="s">
        <v>418</v>
      </c>
      <c r="D2" s="24" t="s">
        <v>419</v>
      </c>
      <c r="E2" s="23" t="s">
        <v>25</v>
      </c>
      <c r="F2" s="24" t="s">
        <v>32</v>
      </c>
      <c r="G2" s="23">
        <v>1</v>
      </c>
      <c r="H2" s="23">
        <v>0</v>
      </c>
      <c r="I2" s="23">
        <v>0</v>
      </c>
    </row>
    <row r="3" spans="1:9" ht="75.599999999999994">
      <c r="A3" s="22">
        <v>42377</v>
      </c>
      <c r="B3" s="23">
        <v>1</v>
      </c>
      <c r="C3" s="24" t="s">
        <v>185</v>
      </c>
      <c r="D3" s="24" t="s">
        <v>186</v>
      </c>
      <c r="E3" s="23" t="s">
        <v>25</v>
      </c>
      <c r="F3" s="24" t="s">
        <v>46</v>
      </c>
      <c r="G3" s="23">
        <v>0</v>
      </c>
      <c r="H3" s="23">
        <v>0</v>
      </c>
      <c r="I3" s="23">
        <v>1</v>
      </c>
    </row>
    <row r="4" spans="1:9" ht="352.8">
      <c r="A4" s="22">
        <v>42401</v>
      </c>
      <c r="B4" s="23">
        <v>1</v>
      </c>
      <c r="C4" s="24" t="s">
        <v>95</v>
      </c>
      <c r="D4" s="24" t="s">
        <v>96</v>
      </c>
      <c r="E4" s="23" t="s">
        <v>25</v>
      </c>
      <c r="F4" s="24" t="s">
        <v>97</v>
      </c>
      <c r="G4" s="23">
        <v>0</v>
      </c>
      <c r="H4" s="23">
        <v>0</v>
      </c>
      <c r="I4" s="23">
        <v>1</v>
      </c>
    </row>
    <row r="5" spans="1:9" ht="138.6">
      <c r="A5" s="22">
        <v>42401</v>
      </c>
      <c r="B5" s="23">
        <v>1</v>
      </c>
      <c r="C5" s="24" t="s">
        <v>98</v>
      </c>
      <c r="D5" s="24" t="s">
        <v>99</v>
      </c>
      <c r="E5" s="23" t="s">
        <v>25</v>
      </c>
      <c r="F5" s="24" t="s">
        <v>100</v>
      </c>
      <c r="G5" s="23">
        <v>1</v>
      </c>
      <c r="H5" s="23">
        <v>0</v>
      </c>
      <c r="I5" s="23">
        <v>1</v>
      </c>
    </row>
    <row r="6" spans="1:9" ht="151.19999999999999">
      <c r="A6" s="22">
        <v>42405</v>
      </c>
      <c r="B6" s="23">
        <v>1</v>
      </c>
      <c r="C6" s="24" t="s">
        <v>1</v>
      </c>
      <c r="D6" s="24" t="s">
        <v>174</v>
      </c>
      <c r="E6" s="23" t="s">
        <v>135</v>
      </c>
      <c r="F6" s="24" t="s">
        <v>67</v>
      </c>
      <c r="G6" s="23">
        <v>0</v>
      </c>
      <c r="H6" s="23">
        <v>1</v>
      </c>
      <c r="I6" s="23">
        <v>0</v>
      </c>
    </row>
    <row r="7" spans="1:9" ht="88.2">
      <c r="A7" s="22">
        <v>42409</v>
      </c>
      <c r="B7" s="23">
        <v>1</v>
      </c>
      <c r="C7" s="24" t="s">
        <v>89</v>
      </c>
      <c r="D7" s="24" t="s">
        <v>90</v>
      </c>
      <c r="E7" s="23" t="s">
        <v>25</v>
      </c>
      <c r="F7" s="24" t="s">
        <v>91</v>
      </c>
      <c r="G7" s="23">
        <v>0</v>
      </c>
      <c r="H7" s="23">
        <v>0</v>
      </c>
      <c r="I7" s="23">
        <v>1</v>
      </c>
    </row>
    <row r="8" spans="1:9" ht="75.599999999999994">
      <c r="A8" s="22">
        <v>42411</v>
      </c>
      <c r="B8" s="23">
        <v>1</v>
      </c>
      <c r="C8" s="24" t="s">
        <v>168</v>
      </c>
      <c r="D8" s="24" t="s">
        <v>169</v>
      </c>
      <c r="E8" s="23" t="s">
        <v>170</v>
      </c>
      <c r="F8" s="24" t="s">
        <v>46</v>
      </c>
      <c r="G8" s="23">
        <v>1</v>
      </c>
      <c r="H8" s="23">
        <v>0</v>
      </c>
      <c r="I8" s="23">
        <v>0</v>
      </c>
    </row>
    <row r="9" spans="1:9" ht="63">
      <c r="A9" s="22">
        <v>42411</v>
      </c>
      <c r="B9" s="23">
        <v>1</v>
      </c>
      <c r="C9" s="24" t="s">
        <v>180</v>
      </c>
      <c r="D9" s="24" t="s">
        <v>181</v>
      </c>
      <c r="E9" s="23" t="s">
        <v>25</v>
      </c>
      <c r="F9" s="24" t="s">
        <v>46</v>
      </c>
      <c r="G9" s="23">
        <v>0</v>
      </c>
      <c r="H9" s="23">
        <v>1</v>
      </c>
      <c r="I9" s="23">
        <v>0</v>
      </c>
    </row>
    <row r="10" spans="1:9" ht="126">
      <c r="A10" s="22">
        <v>42415</v>
      </c>
      <c r="B10" s="23">
        <v>1</v>
      </c>
      <c r="C10" s="24" t="s">
        <v>71</v>
      </c>
      <c r="D10" s="24" t="s">
        <v>72</v>
      </c>
      <c r="E10" s="23" t="s">
        <v>25</v>
      </c>
      <c r="F10" s="24" t="s">
        <v>46</v>
      </c>
      <c r="G10" s="23">
        <v>1</v>
      </c>
      <c r="H10" s="23">
        <v>0</v>
      </c>
      <c r="I10" s="23">
        <v>0</v>
      </c>
    </row>
    <row r="11" spans="1:9" ht="88.2">
      <c r="A11" s="22">
        <v>42415</v>
      </c>
      <c r="B11" s="23">
        <v>1</v>
      </c>
      <c r="C11" s="24" t="s">
        <v>178</v>
      </c>
      <c r="D11" s="24" t="s">
        <v>179</v>
      </c>
      <c r="E11" s="23" t="s">
        <v>25</v>
      </c>
      <c r="F11" s="24" t="s">
        <v>46</v>
      </c>
      <c r="G11" s="23">
        <v>1</v>
      </c>
      <c r="H11" s="23">
        <v>0</v>
      </c>
      <c r="I11" s="23">
        <v>0</v>
      </c>
    </row>
    <row r="12" spans="1:9" ht="88.2">
      <c r="A12" s="22">
        <v>42416</v>
      </c>
      <c r="B12" s="23">
        <v>1</v>
      </c>
      <c r="C12" s="24" t="s">
        <v>164</v>
      </c>
      <c r="D12" s="24" t="s">
        <v>165</v>
      </c>
      <c r="E12" s="23" t="s">
        <v>25</v>
      </c>
      <c r="F12" s="24" t="s">
        <v>132</v>
      </c>
      <c r="G12" s="23">
        <v>0</v>
      </c>
      <c r="H12" s="23">
        <v>1</v>
      </c>
      <c r="I12" s="23">
        <v>0</v>
      </c>
    </row>
    <row r="13" spans="1:9" ht="113.4">
      <c r="A13" s="22">
        <v>42416</v>
      </c>
      <c r="B13" s="23">
        <v>1</v>
      </c>
      <c r="C13" s="24" t="s">
        <v>355</v>
      </c>
      <c r="D13" s="24" t="s">
        <v>356</v>
      </c>
      <c r="E13" s="23" t="s">
        <v>25</v>
      </c>
      <c r="F13" s="24" t="s">
        <v>132</v>
      </c>
      <c r="G13" s="23">
        <v>0</v>
      </c>
      <c r="H13" s="23">
        <v>0</v>
      </c>
      <c r="I13" s="23">
        <v>1</v>
      </c>
    </row>
    <row r="14" spans="1:9" ht="75.599999999999994">
      <c r="A14" s="22">
        <v>42417</v>
      </c>
      <c r="B14" s="23">
        <v>1</v>
      </c>
      <c r="C14" s="24" t="s">
        <v>162</v>
      </c>
      <c r="D14" s="24" t="s">
        <v>163</v>
      </c>
      <c r="E14" s="23" t="s">
        <v>25</v>
      </c>
      <c r="F14" s="24" t="s">
        <v>46</v>
      </c>
      <c r="G14" s="23">
        <v>1</v>
      </c>
      <c r="H14" s="23">
        <v>0</v>
      </c>
      <c r="I14" s="23">
        <v>0</v>
      </c>
    </row>
    <row r="15" spans="1:9" ht="201.6">
      <c r="A15" s="22">
        <v>42418</v>
      </c>
      <c r="B15" s="23">
        <v>1</v>
      </c>
      <c r="C15" s="24" t="s">
        <v>54</v>
      </c>
      <c r="D15" s="24" t="s">
        <v>55</v>
      </c>
      <c r="E15" s="23" t="s">
        <v>25</v>
      </c>
      <c r="F15" s="24" t="s">
        <v>46</v>
      </c>
      <c r="G15" s="23">
        <v>0</v>
      </c>
      <c r="H15" s="23">
        <v>0</v>
      </c>
      <c r="I15" s="23">
        <v>1</v>
      </c>
    </row>
    <row r="16" spans="1:9" ht="63">
      <c r="A16" s="22">
        <v>42418</v>
      </c>
      <c r="B16" s="23">
        <v>1</v>
      </c>
      <c r="C16" s="24" t="s">
        <v>157</v>
      </c>
      <c r="D16" s="24" t="s">
        <v>158</v>
      </c>
      <c r="E16" s="23" t="s">
        <v>159</v>
      </c>
      <c r="F16" s="24" t="s">
        <v>46</v>
      </c>
      <c r="G16" s="23">
        <v>1</v>
      </c>
      <c r="H16" s="23">
        <v>0</v>
      </c>
      <c r="I16" s="23">
        <v>0</v>
      </c>
    </row>
    <row r="17" spans="1:9" ht="63">
      <c r="A17" s="22">
        <v>42418</v>
      </c>
      <c r="B17" s="23">
        <v>1</v>
      </c>
      <c r="C17" s="24" t="s">
        <v>160</v>
      </c>
      <c r="D17" s="24" t="s">
        <v>161</v>
      </c>
      <c r="E17" s="23" t="s">
        <v>25</v>
      </c>
      <c r="F17" s="24" t="s">
        <v>46</v>
      </c>
      <c r="G17" s="23">
        <v>0</v>
      </c>
      <c r="H17" s="23">
        <v>1</v>
      </c>
      <c r="I17" s="23">
        <v>0</v>
      </c>
    </row>
    <row r="18" spans="1:9" ht="25.2">
      <c r="A18" s="22">
        <v>42426</v>
      </c>
      <c r="B18" s="23">
        <v>1</v>
      </c>
      <c r="C18" s="24" t="s">
        <v>372</v>
      </c>
      <c r="D18" s="24" t="s">
        <v>373</v>
      </c>
      <c r="E18" s="23" t="s">
        <v>25</v>
      </c>
      <c r="F18" s="24"/>
      <c r="G18" s="23">
        <v>1</v>
      </c>
      <c r="H18" s="23">
        <v>0</v>
      </c>
      <c r="I18" s="23">
        <v>0</v>
      </c>
    </row>
    <row r="19" spans="1:9" ht="289.8">
      <c r="A19" s="22">
        <v>42431</v>
      </c>
      <c r="B19" s="23">
        <v>1</v>
      </c>
      <c r="C19" s="24" t="s">
        <v>104</v>
      </c>
      <c r="D19" s="24" t="s">
        <v>105</v>
      </c>
      <c r="E19" s="23" t="s">
        <v>106</v>
      </c>
      <c r="F19" s="24" t="s">
        <v>107</v>
      </c>
      <c r="G19" s="23">
        <v>0</v>
      </c>
      <c r="H19" s="23">
        <v>0</v>
      </c>
      <c r="I19" s="23">
        <v>1</v>
      </c>
    </row>
    <row r="20" spans="1:9" ht="151.19999999999999">
      <c r="A20" s="22">
        <v>42441</v>
      </c>
      <c r="B20" s="23">
        <v>1</v>
      </c>
      <c r="C20" s="24" t="s">
        <v>68</v>
      </c>
      <c r="D20" s="24" t="s">
        <v>69</v>
      </c>
      <c r="E20" s="23" t="s">
        <v>25</v>
      </c>
      <c r="F20" s="24" t="s">
        <v>70</v>
      </c>
      <c r="G20" s="23">
        <v>1</v>
      </c>
      <c r="H20" s="23">
        <v>0</v>
      </c>
      <c r="I20" s="23">
        <v>1</v>
      </c>
    </row>
    <row r="21" spans="1:9" ht="113.4">
      <c r="A21" s="22">
        <v>42441</v>
      </c>
      <c r="B21" s="23">
        <v>1</v>
      </c>
      <c r="C21" s="24" t="s">
        <v>151</v>
      </c>
      <c r="D21" s="24" t="s">
        <v>152</v>
      </c>
      <c r="E21" s="23" t="s">
        <v>25</v>
      </c>
      <c r="F21" s="24" t="s">
        <v>46</v>
      </c>
      <c r="G21" s="23">
        <v>1</v>
      </c>
      <c r="H21" s="23">
        <v>0</v>
      </c>
      <c r="I21" s="23">
        <v>0</v>
      </c>
    </row>
    <row r="22" spans="1:9" ht="63">
      <c r="A22" s="22">
        <v>42441</v>
      </c>
      <c r="B22" s="23">
        <v>1</v>
      </c>
      <c r="C22" s="24" t="s">
        <v>289</v>
      </c>
      <c r="D22" s="24" t="s">
        <v>290</v>
      </c>
      <c r="E22" s="23" t="s">
        <v>25</v>
      </c>
      <c r="F22" s="24" t="s">
        <v>46</v>
      </c>
      <c r="G22" s="23">
        <v>0</v>
      </c>
      <c r="H22" s="23">
        <v>0</v>
      </c>
      <c r="I22" s="23">
        <v>0</v>
      </c>
    </row>
    <row r="23" spans="1:9" ht="50.4">
      <c r="A23" s="22">
        <v>42447</v>
      </c>
      <c r="B23" s="23">
        <v>1</v>
      </c>
      <c r="C23" s="24" t="s">
        <v>342</v>
      </c>
      <c r="D23" s="24" t="s">
        <v>343</v>
      </c>
      <c r="E23" s="23" t="s">
        <v>25</v>
      </c>
      <c r="F23" s="24" t="s">
        <v>46</v>
      </c>
      <c r="G23" s="23">
        <v>1</v>
      </c>
      <c r="H23" s="23">
        <v>0</v>
      </c>
      <c r="I23" s="23">
        <v>0</v>
      </c>
    </row>
    <row r="24" spans="1:9" ht="50.4">
      <c r="A24" s="22">
        <v>42457</v>
      </c>
      <c r="B24" s="23">
        <v>1</v>
      </c>
      <c r="C24" s="24" t="s">
        <v>340</v>
      </c>
      <c r="D24" s="24" t="s">
        <v>341</v>
      </c>
      <c r="E24" s="23" t="s">
        <v>25</v>
      </c>
      <c r="F24" s="24" t="s">
        <v>46</v>
      </c>
      <c r="G24" s="23">
        <v>1</v>
      </c>
      <c r="H24" s="23">
        <v>0</v>
      </c>
      <c r="I24" s="23">
        <v>0</v>
      </c>
    </row>
    <row r="25" spans="1:9" ht="138.6">
      <c r="A25" s="22">
        <v>42478</v>
      </c>
      <c r="B25" s="23">
        <v>1</v>
      </c>
      <c r="C25" s="24" t="s">
        <v>145</v>
      </c>
      <c r="D25" s="24" t="s">
        <v>146</v>
      </c>
      <c r="E25" s="23" t="s">
        <v>25</v>
      </c>
      <c r="F25" s="24" t="s">
        <v>46</v>
      </c>
      <c r="G25" s="23">
        <v>1</v>
      </c>
      <c r="H25" s="23">
        <v>0</v>
      </c>
      <c r="I25" s="23">
        <v>0</v>
      </c>
    </row>
    <row r="26" spans="1:9" ht="100.8">
      <c r="A26" s="22">
        <v>42480</v>
      </c>
      <c r="B26" s="23">
        <v>1</v>
      </c>
      <c r="C26" s="24" t="s">
        <v>368</v>
      </c>
      <c r="D26" s="24" t="s">
        <v>369</v>
      </c>
      <c r="E26" s="23" t="s">
        <v>25</v>
      </c>
      <c r="F26" s="24"/>
      <c r="G26" s="23">
        <v>0</v>
      </c>
      <c r="H26" s="23">
        <v>0</v>
      </c>
      <c r="I26" s="23">
        <v>1</v>
      </c>
    </row>
    <row r="27" spans="1:9" ht="50.4">
      <c r="A27" s="22">
        <v>42481</v>
      </c>
      <c r="B27" s="23">
        <v>1</v>
      </c>
      <c r="C27" s="24" t="s">
        <v>331</v>
      </c>
      <c r="D27" s="24" t="s">
        <v>332</v>
      </c>
      <c r="E27" s="23" t="s">
        <v>106</v>
      </c>
      <c r="F27" s="24" t="s">
        <v>333</v>
      </c>
      <c r="G27" s="23">
        <v>0</v>
      </c>
      <c r="H27" s="23">
        <v>0</v>
      </c>
      <c r="I27" s="23">
        <v>1</v>
      </c>
    </row>
    <row r="28" spans="1:9" ht="151.19999999999999">
      <c r="A28" s="22">
        <v>42482</v>
      </c>
      <c r="B28" s="23">
        <v>1</v>
      </c>
      <c r="C28" s="24" t="s">
        <v>73</v>
      </c>
      <c r="D28" s="24" t="s">
        <v>74</v>
      </c>
      <c r="E28" s="23" t="s">
        <v>25</v>
      </c>
      <c r="F28" s="24" t="s">
        <v>46</v>
      </c>
      <c r="G28" s="23">
        <v>0</v>
      </c>
      <c r="H28" s="23">
        <v>0</v>
      </c>
      <c r="I28" s="23">
        <v>1</v>
      </c>
    </row>
    <row r="29" spans="1:9" ht="100.8">
      <c r="A29" s="22">
        <v>42483</v>
      </c>
      <c r="B29" s="23">
        <v>1</v>
      </c>
      <c r="C29" s="24" t="s">
        <v>51</v>
      </c>
      <c r="D29" s="24" t="s">
        <v>52</v>
      </c>
      <c r="E29" s="23" t="s">
        <v>53</v>
      </c>
      <c r="F29" s="24" t="s">
        <v>46</v>
      </c>
      <c r="G29" s="23">
        <v>1</v>
      </c>
      <c r="H29" s="23">
        <v>0</v>
      </c>
      <c r="I29" s="23">
        <v>0</v>
      </c>
    </row>
    <row r="30" spans="1:9" ht="63">
      <c r="A30" s="22">
        <v>42487</v>
      </c>
      <c r="B30" s="23">
        <v>1</v>
      </c>
      <c r="C30" s="24" t="s">
        <v>143</v>
      </c>
      <c r="D30" s="24" t="s">
        <v>144</v>
      </c>
      <c r="E30" s="23" t="s">
        <v>35</v>
      </c>
      <c r="F30" s="24" t="s">
        <v>46</v>
      </c>
      <c r="G30" s="23">
        <v>1</v>
      </c>
      <c r="H30" s="23">
        <v>0</v>
      </c>
      <c r="I30" s="23">
        <v>0</v>
      </c>
    </row>
    <row r="31" spans="1:9" ht="176.4">
      <c r="A31" s="22">
        <v>42497</v>
      </c>
      <c r="B31" s="23">
        <v>1</v>
      </c>
      <c r="C31" s="24" t="s">
        <v>136</v>
      </c>
      <c r="D31" s="24" t="s">
        <v>137</v>
      </c>
      <c r="E31" s="23" t="s">
        <v>135</v>
      </c>
      <c r="F31" s="24" t="s">
        <v>132</v>
      </c>
      <c r="G31" s="23">
        <v>0</v>
      </c>
      <c r="H31" s="23">
        <v>0</v>
      </c>
      <c r="I31" s="23">
        <v>1</v>
      </c>
    </row>
    <row r="32" spans="1:9" ht="151.19999999999999">
      <c r="A32" s="22">
        <v>42503</v>
      </c>
      <c r="B32" s="23">
        <v>1</v>
      </c>
      <c r="C32" s="24" t="s">
        <v>47</v>
      </c>
      <c r="D32" s="24" t="s">
        <v>48</v>
      </c>
      <c r="E32" s="23" t="s">
        <v>25</v>
      </c>
      <c r="F32" s="24" t="s">
        <v>46</v>
      </c>
      <c r="G32" s="23">
        <v>1</v>
      </c>
      <c r="H32" s="23">
        <v>0</v>
      </c>
      <c r="I32" s="23">
        <v>0</v>
      </c>
    </row>
    <row r="33" spans="1:9" ht="63">
      <c r="A33" s="22">
        <v>42506</v>
      </c>
      <c r="B33" s="23">
        <v>1</v>
      </c>
      <c r="C33" s="24" t="s">
        <v>133</v>
      </c>
      <c r="D33" s="24" t="s">
        <v>134</v>
      </c>
      <c r="E33" s="23" t="s">
        <v>135</v>
      </c>
      <c r="F33" s="24" t="s">
        <v>61</v>
      </c>
      <c r="G33" s="23">
        <v>0</v>
      </c>
      <c r="H33" s="23">
        <v>0</v>
      </c>
      <c r="I33" s="23">
        <v>1</v>
      </c>
    </row>
    <row r="34" spans="1:9" ht="176.4">
      <c r="A34" s="22">
        <v>42509</v>
      </c>
      <c r="B34" s="23">
        <v>1</v>
      </c>
      <c r="C34" s="24" t="s">
        <v>130</v>
      </c>
      <c r="D34" s="24" t="s">
        <v>131</v>
      </c>
      <c r="E34" s="23" t="s">
        <v>25</v>
      </c>
      <c r="F34" s="24" t="s">
        <v>132</v>
      </c>
      <c r="G34" s="23">
        <v>0</v>
      </c>
      <c r="H34" s="23">
        <v>1</v>
      </c>
      <c r="I34" s="23">
        <v>0</v>
      </c>
    </row>
    <row r="35" spans="1:9" ht="226.8">
      <c r="A35" s="22">
        <v>42516</v>
      </c>
      <c r="B35" s="23">
        <v>1</v>
      </c>
      <c r="C35" s="24" t="s">
        <v>127</v>
      </c>
      <c r="D35" s="24" t="s">
        <v>128</v>
      </c>
      <c r="E35" s="23" t="s">
        <v>25</v>
      </c>
      <c r="F35" s="24" t="s">
        <v>129</v>
      </c>
      <c r="G35" s="23">
        <v>0</v>
      </c>
      <c r="H35" s="23">
        <v>1</v>
      </c>
      <c r="I35" s="23">
        <v>0</v>
      </c>
    </row>
    <row r="36" spans="1:9" ht="75.599999999999994">
      <c r="A36" s="22">
        <v>42522</v>
      </c>
      <c r="B36" s="23">
        <v>1</v>
      </c>
      <c r="C36" s="24" t="s">
        <v>125</v>
      </c>
      <c r="D36" s="24" t="s">
        <v>126</v>
      </c>
      <c r="E36" s="23" t="s">
        <v>25</v>
      </c>
      <c r="F36" s="24" t="s">
        <v>46</v>
      </c>
      <c r="G36" s="23">
        <v>1</v>
      </c>
      <c r="H36" s="23">
        <v>0</v>
      </c>
      <c r="I36" s="23">
        <v>0</v>
      </c>
    </row>
    <row r="37" spans="1:9" ht="126">
      <c r="A37" s="22">
        <v>42524</v>
      </c>
      <c r="B37" s="23">
        <v>1</v>
      </c>
      <c r="C37" s="24" t="s">
        <v>116</v>
      </c>
      <c r="D37" s="24" t="s">
        <v>117</v>
      </c>
      <c r="E37" s="23" t="s">
        <v>25</v>
      </c>
      <c r="F37" s="24" t="s">
        <v>118</v>
      </c>
      <c r="G37" s="23">
        <v>1</v>
      </c>
      <c r="H37" s="23">
        <v>0</v>
      </c>
      <c r="I37" s="23">
        <v>0</v>
      </c>
    </row>
    <row r="38" spans="1:9" ht="63">
      <c r="A38" s="22">
        <v>42530</v>
      </c>
      <c r="B38" s="23">
        <v>1</v>
      </c>
      <c r="C38" s="24" t="s">
        <v>123</v>
      </c>
      <c r="D38" s="24" t="s">
        <v>124</v>
      </c>
      <c r="E38" s="23" t="s">
        <v>25</v>
      </c>
      <c r="F38" s="24" t="s">
        <v>67</v>
      </c>
      <c r="G38" s="23">
        <v>0</v>
      </c>
      <c r="H38" s="23">
        <v>1</v>
      </c>
      <c r="I38" s="23">
        <v>0</v>
      </c>
    </row>
    <row r="39" spans="1:9" ht="113.4">
      <c r="A39" s="22">
        <v>42562</v>
      </c>
      <c r="B39" s="23">
        <v>1</v>
      </c>
      <c r="C39" s="24" t="s">
        <v>205</v>
      </c>
      <c r="D39" s="24" t="s">
        <v>206</v>
      </c>
      <c r="E39" s="23" t="s">
        <v>135</v>
      </c>
      <c r="F39" s="24" t="s">
        <v>132</v>
      </c>
      <c r="G39" s="23">
        <v>0</v>
      </c>
      <c r="H39" s="23">
        <v>0</v>
      </c>
      <c r="I39" s="23">
        <v>1</v>
      </c>
    </row>
    <row r="40" spans="1:9" ht="88.2">
      <c r="A40" s="22">
        <v>42564</v>
      </c>
      <c r="B40" s="23">
        <v>1</v>
      </c>
      <c r="C40" s="24" t="s">
        <v>301</v>
      </c>
      <c r="D40" s="24" t="s">
        <v>302</v>
      </c>
      <c r="E40" s="23" t="s">
        <v>25</v>
      </c>
      <c r="F40" s="24" t="s">
        <v>303</v>
      </c>
      <c r="G40" s="23">
        <v>1</v>
      </c>
      <c r="H40" s="23">
        <v>0</v>
      </c>
      <c r="I40" s="23">
        <v>0</v>
      </c>
    </row>
    <row r="41" spans="1:9" ht="126">
      <c r="A41" s="22">
        <v>42569</v>
      </c>
      <c r="B41" s="23">
        <v>1</v>
      </c>
      <c r="C41" s="24" t="s">
        <v>40</v>
      </c>
      <c r="D41" s="24" t="s">
        <v>41</v>
      </c>
      <c r="E41" s="23" t="s">
        <v>42</v>
      </c>
      <c r="F41" s="24" t="s">
        <v>43</v>
      </c>
      <c r="G41" s="23">
        <v>1</v>
      </c>
      <c r="H41" s="23">
        <v>0</v>
      </c>
      <c r="I41" s="23">
        <v>0</v>
      </c>
    </row>
    <row r="42" spans="1:9" ht="63">
      <c r="A42" s="22">
        <v>42574</v>
      </c>
      <c r="B42" s="23">
        <v>1</v>
      </c>
      <c r="C42" s="24" t="s">
        <v>203</v>
      </c>
      <c r="D42" s="24" t="s">
        <v>204</v>
      </c>
      <c r="E42" s="23" t="s">
        <v>93</v>
      </c>
      <c r="F42" s="24" t="s">
        <v>61</v>
      </c>
      <c r="G42" s="23">
        <v>1</v>
      </c>
      <c r="H42" s="23">
        <v>0</v>
      </c>
      <c r="I42" s="23">
        <v>0</v>
      </c>
    </row>
    <row r="43" spans="1:9" ht="50.4">
      <c r="A43" s="22">
        <v>42592</v>
      </c>
      <c r="B43" s="23">
        <v>1</v>
      </c>
      <c r="C43" s="24" t="s">
        <v>75</v>
      </c>
      <c r="D43" s="24" t="s">
        <v>76</v>
      </c>
      <c r="E43" s="23" t="s">
        <v>25</v>
      </c>
      <c r="F43" s="24" t="s">
        <v>46</v>
      </c>
      <c r="G43" s="23">
        <v>1</v>
      </c>
      <c r="H43" s="23">
        <v>0</v>
      </c>
      <c r="I43" s="23">
        <v>0</v>
      </c>
    </row>
    <row r="44" spans="1:9" ht="75.599999999999994">
      <c r="A44" s="22">
        <v>42600</v>
      </c>
      <c r="B44" s="23">
        <v>1</v>
      </c>
      <c r="C44" s="24" t="s">
        <v>198</v>
      </c>
      <c r="D44" s="24" t="s">
        <v>199</v>
      </c>
      <c r="E44" s="23" t="s">
        <v>25</v>
      </c>
      <c r="F44" s="24" t="s">
        <v>67</v>
      </c>
      <c r="G44" s="23">
        <v>0</v>
      </c>
      <c r="H44" s="23">
        <v>1</v>
      </c>
      <c r="I44" s="23">
        <v>0</v>
      </c>
    </row>
    <row r="45" spans="1:9" ht="88.2">
      <c r="A45" s="22">
        <v>42615</v>
      </c>
      <c r="B45" s="23">
        <v>1</v>
      </c>
      <c r="C45" s="24" t="s">
        <v>236</v>
      </c>
      <c r="D45" s="24" t="s">
        <v>237</v>
      </c>
      <c r="E45" s="23" t="s">
        <v>135</v>
      </c>
      <c r="F45" s="24" t="s">
        <v>132</v>
      </c>
      <c r="G45" s="23">
        <v>1</v>
      </c>
      <c r="H45" s="23">
        <v>0</v>
      </c>
      <c r="I45" s="23">
        <v>0</v>
      </c>
    </row>
    <row r="46" spans="1:9" ht="37.799999999999997">
      <c r="A46" s="22">
        <v>42615</v>
      </c>
      <c r="B46" s="23">
        <v>1</v>
      </c>
      <c r="C46" s="24" t="s">
        <v>293</v>
      </c>
      <c r="D46" s="24" t="s">
        <v>294</v>
      </c>
      <c r="E46" s="23" t="s">
        <v>25</v>
      </c>
      <c r="F46" s="24" t="s">
        <v>295</v>
      </c>
      <c r="G46" s="23">
        <v>1</v>
      </c>
      <c r="H46" s="23">
        <v>0</v>
      </c>
      <c r="I46" s="23">
        <v>0</v>
      </c>
    </row>
    <row r="47" spans="1:9" ht="151.19999999999999">
      <c r="A47" s="22">
        <v>42618</v>
      </c>
      <c r="B47" s="23">
        <v>1</v>
      </c>
      <c r="C47" s="24" t="s">
        <v>114</v>
      </c>
      <c r="D47" s="24" t="s">
        <v>115</v>
      </c>
      <c r="E47" s="23" t="s">
        <v>25</v>
      </c>
      <c r="F47" s="24" t="s">
        <v>32</v>
      </c>
      <c r="G47" s="23">
        <v>1</v>
      </c>
      <c r="H47" s="23">
        <v>0</v>
      </c>
      <c r="I47" s="23">
        <v>0</v>
      </c>
    </row>
    <row r="48" spans="1:9" ht="138.6">
      <c r="A48" s="22">
        <v>42618</v>
      </c>
      <c r="B48" s="23">
        <v>1</v>
      </c>
      <c r="C48" s="24" t="s">
        <v>140</v>
      </c>
      <c r="D48" s="24" t="s">
        <v>141</v>
      </c>
      <c r="E48" s="23" t="s">
        <v>142</v>
      </c>
      <c r="F48" s="24" t="s">
        <v>132</v>
      </c>
      <c r="G48" s="23">
        <v>1</v>
      </c>
      <c r="H48" s="23">
        <v>0</v>
      </c>
      <c r="I48" s="23">
        <v>0</v>
      </c>
    </row>
    <row r="49" spans="1:9" ht="163.80000000000001">
      <c r="A49" s="22">
        <v>42618</v>
      </c>
      <c r="B49" s="23">
        <v>1</v>
      </c>
      <c r="C49" s="24" t="s">
        <v>147</v>
      </c>
      <c r="D49" s="24" t="s">
        <v>148</v>
      </c>
      <c r="E49" s="23" t="s">
        <v>25</v>
      </c>
      <c r="F49" s="24" t="s">
        <v>132</v>
      </c>
      <c r="G49" s="23">
        <v>1</v>
      </c>
      <c r="H49" s="23">
        <v>0</v>
      </c>
      <c r="I49" s="23">
        <v>0</v>
      </c>
    </row>
    <row r="50" spans="1:9" ht="138.6">
      <c r="A50" s="22">
        <v>42618</v>
      </c>
      <c r="B50" s="23">
        <v>1</v>
      </c>
      <c r="C50" s="24" t="s">
        <v>149</v>
      </c>
      <c r="D50" s="24" t="s">
        <v>150</v>
      </c>
      <c r="E50" s="23" t="s">
        <v>25</v>
      </c>
      <c r="F50" s="24" t="s">
        <v>132</v>
      </c>
      <c r="G50" s="23">
        <v>0</v>
      </c>
      <c r="H50" s="23">
        <v>1</v>
      </c>
      <c r="I50" s="23">
        <v>0</v>
      </c>
    </row>
    <row r="51" spans="1:9" ht="100.8">
      <c r="A51" s="22">
        <v>42618</v>
      </c>
      <c r="B51" s="23">
        <v>1</v>
      </c>
      <c r="C51" s="24" t="s">
        <v>200</v>
      </c>
      <c r="D51" s="24" t="s">
        <v>201</v>
      </c>
      <c r="E51" s="23" t="s">
        <v>202</v>
      </c>
      <c r="F51" s="24" t="s">
        <v>132</v>
      </c>
      <c r="G51" s="23">
        <v>1</v>
      </c>
      <c r="H51" s="23">
        <v>0</v>
      </c>
      <c r="I51" s="23">
        <v>0</v>
      </c>
    </row>
    <row r="52" spans="1:9" ht="113.4">
      <c r="A52" s="22">
        <v>42618</v>
      </c>
      <c r="B52" s="23">
        <v>1</v>
      </c>
      <c r="C52" s="24" t="s">
        <v>207</v>
      </c>
      <c r="D52" s="24" t="s">
        <v>208</v>
      </c>
      <c r="E52" s="23" t="s">
        <v>92</v>
      </c>
      <c r="F52" s="24" t="s">
        <v>209</v>
      </c>
      <c r="G52" s="23">
        <v>1</v>
      </c>
      <c r="H52" s="23">
        <v>0</v>
      </c>
      <c r="I52" s="23">
        <v>0</v>
      </c>
    </row>
    <row r="53" spans="1:9" ht="100.8">
      <c r="A53" s="22">
        <v>42618</v>
      </c>
      <c r="B53" s="23">
        <v>1</v>
      </c>
      <c r="C53" s="24" t="s">
        <v>212</v>
      </c>
      <c r="D53" s="24" t="s">
        <v>213</v>
      </c>
      <c r="E53" s="23" t="s">
        <v>214</v>
      </c>
      <c r="F53" s="24" t="s">
        <v>215</v>
      </c>
      <c r="G53" s="23">
        <v>1</v>
      </c>
      <c r="H53" s="23">
        <v>0</v>
      </c>
      <c r="I53" s="23">
        <v>0</v>
      </c>
    </row>
    <row r="54" spans="1:9" ht="88.2">
      <c r="A54" s="22">
        <v>42618</v>
      </c>
      <c r="B54" s="23">
        <v>1</v>
      </c>
      <c r="C54" s="24" t="s">
        <v>216</v>
      </c>
      <c r="D54" s="24" t="s">
        <v>217</v>
      </c>
      <c r="E54" s="23" t="s">
        <v>218</v>
      </c>
      <c r="F54" s="24" t="s">
        <v>173</v>
      </c>
      <c r="G54" s="23">
        <v>1</v>
      </c>
      <c r="H54" s="23">
        <v>0</v>
      </c>
      <c r="I54" s="23">
        <v>0</v>
      </c>
    </row>
    <row r="55" spans="1:9" ht="63">
      <c r="A55" s="22">
        <v>42618</v>
      </c>
      <c r="B55" s="23">
        <v>1</v>
      </c>
      <c r="C55" s="24" t="s">
        <v>291</v>
      </c>
      <c r="D55" s="24" t="s">
        <v>292</v>
      </c>
      <c r="E55" s="23" t="s">
        <v>25</v>
      </c>
      <c r="F55" s="24" t="s">
        <v>132</v>
      </c>
      <c r="G55" s="23">
        <v>1</v>
      </c>
      <c r="H55" s="23">
        <v>0</v>
      </c>
      <c r="I55" s="23">
        <v>0</v>
      </c>
    </row>
    <row r="56" spans="1:9" ht="63">
      <c r="A56" s="22">
        <v>42618</v>
      </c>
      <c r="B56" s="23">
        <v>1</v>
      </c>
      <c r="C56" s="24" t="s">
        <v>326</v>
      </c>
      <c r="D56" s="24" t="s">
        <v>327</v>
      </c>
      <c r="E56" s="23" t="s">
        <v>25</v>
      </c>
      <c r="F56" s="24" t="s">
        <v>328</v>
      </c>
      <c r="G56" s="23">
        <v>1</v>
      </c>
      <c r="H56" s="23">
        <v>0</v>
      </c>
      <c r="I56" s="23">
        <v>0</v>
      </c>
    </row>
    <row r="57" spans="1:9" ht="88.2">
      <c r="A57" s="22">
        <v>42618</v>
      </c>
      <c r="B57" s="23">
        <v>1</v>
      </c>
      <c r="C57" s="24" t="s">
        <v>329</v>
      </c>
      <c r="D57" s="24" t="s">
        <v>330</v>
      </c>
      <c r="E57" s="23" t="s">
        <v>106</v>
      </c>
      <c r="F57" s="24" t="s">
        <v>132</v>
      </c>
      <c r="G57" s="23">
        <v>0</v>
      </c>
      <c r="H57" s="23">
        <v>1</v>
      </c>
      <c r="I57" s="23">
        <v>0</v>
      </c>
    </row>
    <row r="58" spans="1:9" ht="100.8">
      <c r="A58" s="22">
        <v>42619</v>
      </c>
      <c r="B58" s="23">
        <v>1</v>
      </c>
      <c r="C58" s="24" t="s">
        <v>153</v>
      </c>
      <c r="D58" s="24" t="s">
        <v>154</v>
      </c>
      <c r="E58" s="23" t="s">
        <v>155</v>
      </c>
      <c r="F58" s="24" t="s">
        <v>156</v>
      </c>
      <c r="G58" s="23">
        <v>0</v>
      </c>
      <c r="H58" s="23">
        <v>0</v>
      </c>
      <c r="I58" s="23">
        <v>1</v>
      </c>
    </row>
    <row r="59" spans="1:9" ht="63">
      <c r="A59" s="22">
        <v>42619</v>
      </c>
      <c r="B59" s="23">
        <v>1</v>
      </c>
      <c r="C59" s="24" t="s">
        <v>171</v>
      </c>
      <c r="D59" s="24" t="s">
        <v>172</v>
      </c>
      <c r="E59" s="23" t="s">
        <v>25</v>
      </c>
      <c r="F59" s="24" t="s">
        <v>173</v>
      </c>
      <c r="G59" s="23">
        <v>1</v>
      </c>
      <c r="H59" s="23">
        <v>0</v>
      </c>
      <c r="I59" s="23">
        <v>0</v>
      </c>
    </row>
    <row r="60" spans="1:9" ht="88.2">
      <c r="A60" s="22">
        <v>42619</v>
      </c>
      <c r="B60" s="23">
        <v>1</v>
      </c>
      <c r="C60" s="24" t="s">
        <v>175</v>
      </c>
      <c r="D60" s="24" t="s">
        <v>176</v>
      </c>
      <c r="E60" s="23" t="s">
        <v>177</v>
      </c>
      <c r="F60" s="24" t="s">
        <v>56</v>
      </c>
      <c r="G60" s="23">
        <v>1</v>
      </c>
      <c r="H60" s="23">
        <v>0</v>
      </c>
      <c r="I60" s="23">
        <v>0</v>
      </c>
    </row>
    <row r="61" spans="1:9" ht="100.8">
      <c r="A61" s="22">
        <v>42619</v>
      </c>
      <c r="B61" s="23">
        <v>1</v>
      </c>
      <c r="C61" s="24" t="s">
        <v>182</v>
      </c>
      <c r="D61" s="24" t="s">
        <v>183</v>
      </c>
      <c r="E61" s="23" t="s">
        <v>184</v>
      </c>
      <c r="F61" s="24" t="s">
        <v>132</v>
      </c>
      <c r="G61" s="23">
        <v>0</v>
      </c>
      <c r="H61" s="23">
        <v>0</v>
      </c>
      <c r="I61" s="23">
        <v>1</v>
      </c>
    </row>
    <row r="62" spans="1:9" ht="163.80000000000001">
      <c r="A62" s="22">
        <v>42619</v>
      </c>
      <c r="B62" s="23">
        <v>1</v>
      </c>
      <c r="C62" s="24" t="s">
        <v>187</v>
      </c>
      <c r="D62" s="24" t="s">
        <v>188</v>
      </c>
      <c r="E62" s="23" t="s">
        <v>25</v>
      </c>
      <c r="F62" s="24" t="s">
        <v>132</v>
      </c>
      <c r="G62" s="23">
        <v>0</v>
      </c>
      <c r="H62" s="23">
        <v>0</v>
      </c>
      <c r="I62" s="23">
        <v>1</v>
      </c>
    </row>
    <row r="63" spans="1:9" ht="25.2">
      <c r="A63" s="22">
        <v>42619</v>
      </c>
      <c r="B63" s="23">
        <v>1</v>
      </c>
      <c r="C63" s="24" t="s">
        <v>344</v>
      </c>
      <c r="D63" s="24" t="s">
        <v>345</v>
      </c>
      <c r="E63" s="23" t="s">
        <v>25</v>
      </c>
      <c r="F63" s="24" t="s">
        <v>132</v>
      </c>
      <c r="G63" s="23">
        <v>0</v>
      </c>
      <c r="H63" s="23">
        <v>0</v>
      </c>
      <c r="I63" s="23">
        <v>1</v>
      </c>
    </row>
    <row r="64" spans="1:9" ht="37.799999999999997">
      <c r="A64" s="22">
        <v>42619</v>
      </c>
      <c r="B64" s="23">
        <v>1</v>
      </c>
      <c r="C64" s="24" t="s">
        <v>348</v>
      </c>
      <c r="D64" s="24" t="s">
        <v>349</v>
      </c>
      <c r="E64" s="23" t="s">
        <v>350</v>
      </c>
      <c r="F64" s="24" t="s">
        <v>317</v>
      </c>
      <c r="G64" s="23">
        <v>1</v>
      </c>
      <c r="H64" s="23">
        <v>0</v>
      </c>
      <c r="I64" s="23">
        <v>0</v>
      </c>
    </row>
    <row r="65" spans="1:9" ht="100.8">
      <c r="A65" s="22">
        <v>42619</v>
      </c>
      <c r="B65" s="23">
        <v>1</v>
      </c>
      <c r="C65" s="24" t="s">
        <v>357</v>
      </c>
      <c r="D65" s="24" t="s">
        <v>358</v>
      </c>
      <c r="E65" s="23" t="s">
        <v>135</v>
      </c>
      <c r="F65" s="24" t="s">
        <v>280</v>
      </c>
      <c r="G65" s="23">
        <v>1</v>
      </c>
      <c r="H65" s="23">
        <v>0</v>
      </c>
      <c r="I65" s="23">
        <v>0</v>
      </c>
    </row>
    <row r="66" spans="1:9" ht="189">
      <c r="A66" s="22">
        <v>42620</v>
      </c>
      <c r="B66" s="23">
        <v>1</v>
      </c>
      <c r="C66" s="24" t="s">
        <v>175</v>
      </c>
      <c r="D66" s="24" t="s">
        <v>189</v>
      </c>
      <c r="E66" s="23" t="s">
        <v>177</v>
      </c>
      <c r="F66" s="24" t="s">
        <v>56</v>
      </c>
      <c r="G66" s="23">
        <v>1</v>
      </c>
      <c r="H66" s="23">
        <v>0</v>
      </c>
      <c r="I66" s="23">
        <v>0</v>
      </c>
    </row>
    <row r="67" spans="1:9" ht="88.2">
      <c r="A67" s="22">
        <v>42620</v>
      </c>
      <c r="B67" s="23">
        <v>1</v>
      </c>
      <c r="C67" s="24" t="s">
        <v>190</v>
      </c>
      <c r="D67" s="24" t="s">
        <v>191</v>
      </c>
      <c r="E67" s="23" t="s">
        <v>192</v>
      </c>
      <c r="F67" s="24" t="s">
        <v>132</v>
      </c>
      <c r="G67" s="23">
        <v>0</v>
      </c>
      <c r="H67" s="23">
        <v>0</v>
      </c>
      <c r="I67" s="23">
        <v>1</v>
      </c>
    </row>
    <row r="68" spans="1:9" ht="37.799999999999997">
      <c r="A68" s="22">
        <v>42620</v>
      </c>
      <c r="B68" s="23">
        <v>1</v>
      </c>
      <c r="C68" s="24" t="s">
        <v>193</v>
      </c>
      <c r="D68" s="24" t="s">
        <v>194</v>
      </c>
      <c r="E68" s="23" t="s">
        <v>195</v>
      </c>
      <c r="F68" s="24" t="s">
        <v>132</v>
      </c>
      <c r="G68" s="23">
        <v>1</v>
      </c>
      <c r="H68" s="23">
        <v>0</v>
      </c>
      <c r="I68" s="23">
        <v>0</v>
      </c>
    </row>
    <row r="69" spans="1:9" ht="50.4">
      <c r="A69" s="22">
        <v>42621</v>
      </c>
      <c r="B69" s="23">
        <v>1</v>
      </c>
      <c r="C69" s="24" t="s">
        <v>379</v>
      </c>
      <c r="D69" s="24" t="s">
        <v>380</v>
      </c>
      <c r="E69" s="23" t="s">
        <v>381</v>
      </c>
      <c r="F69" s="24" t="s">
        <v>132</v>
      </c>
      <c r="G69" s="23">
        <v>1</v>
      </c>
      <c r="H69" s="23">
        <v>0</v>
      </c>
      <c r="I69" s="23">
        <v>0</v>
      </c>
    </row>
    <row r="70" spans="1:9" ht="63">
      <c r="A70" s="22">
        <v>42625</v>
      </c>
      <c r="B70" s="23">
        <v>1</v>
      </c>
      <c r="C70" s="24" t="s">
        <v>376</v>
      </c>
      <c r="D70" s="24" t="s">
        <v>377</v>
      </c>
      <c r="E70" s="23" t="s">
        <v>25</v>
      </c>
      <c r="F70" s="24" t="s">
        <v>378</v>
      </c>
      <c r="G70" s="23">
        <v>1</v>
      </c>
      <c r="H70" s="23">
        <v>0</v>
      </c>
      <c r="I70" s="23">
        <v>0</v>
      </c>
    </row>
    <row r="71" spans="1:9" ht="88.2">
      <c r="A71" s="22">
        <v>42641</v>
      </c>
      <c r="B71" s="23">
        <v>1</v>
      </c>
      <c r="C71" s="24" t="s">
        <v>413</v>
      </c>
      <c r="D71" s="24" t="s">
        <v>414</v>
      </c>
      <c r="E71" s="23" t="s">
        <v>25</v>
      </c>
      <c r="F71" s="24" t="s">
        <v>46</v>
      </c>
      <c r="G71" s="23">
        <v>0</v>
      </c>
      <c r="H71" s="23">
        <v>1</v>
      </c>
      <c r="I71" s="23">
        <v>0</v>
      </c>
    </row>
    <row r="72" spans="1:9" ht="75.599999999999994">
      <c r="A72" s="22">
        <v>42649</v>
      </c>
      <c r="B72" s="23">
        <v>1</v>
      </c>
      <c r="C72" s="24" t="s">
        <v>391</v>
      </c>
      <c r="D72" s="24" t="s">
        <v>392</v>
      </c>
      <c r="E72" s="23" t="s">
        <v>25</v>
      </c>
      <c r="F72" s="24" t="s">
        <v>56</v>
      </c>
      <c r="G72" s="23">
        <v>1</v>
      </c>
      <c r="H72" s="23">
        <v>0</v>
      </c>
      <c r="I72" s="23">
        <v>0</v>
      </c>
    </row>
    <row r="73" spans="1:9" ht="63">
      <c r="A73" s="22">
        <v>42649</v>
      </c>
      <c r="B73" s="23">
        <v>1</v>
      </c>
      <c r="C73" s="24" t="s">
        <v>393</v>
      </c>
      <c r="D73" s="24" t="s">
        <v>394</v>
      </c>
      <c r="E73" s="23" t="s">
        <v>25</v>
      </c>
      <c r="F73" s="24" t="s">
        <v>56</v>
      </c>
      <c r="G73" s="23">
        <v>1</v>
      </c>
      <c r="H73" s="23">
        <v>0</v>
      </c>
      <c r="I73" s="23">
        <v>0</v>
      </c>
    </row>
    <row r="74" spans="1:9" ht="63">
      <c r="A74" s="22">
        <v>42655</v>
      </c>
      <c r="B74" s="23">
        <v>1</v>
      </c>
      <c r="C74" s="24" t="s">
        <v>429</v>
      </c>
      <c r="D74" s="24" t="s">
        <v>430</v>
      </c>
      <c r="E74" s="23" t="s">
        <v>25</v>
      </c>
      <c r="F74" s="24" t="s">
        <v>94</v>
      </c>
      <c r="G74" s="23">
        <v>0</v>
      </c>
      <c r="H74" s="23">
        <v>1</v>
      </c>
      <c r="I74" s="23">
        <v>0</v>
      </c>
    </row>
    <row r="75" spans="1:9" ht="88.2">
      <c r="A75" s="22">
        <v>42656</v>
      </c>
      <c r="B75" s="23">
        <v>1</v>
      </c>
      <c r="C75" s="24" t="s">
        <v>454</v>
      </c>
      <c r="D75" s="24" t="s">
        <v>455</v>
      </c>
      <c r="E75" s="23" t="s">
        <v>25</v>
      </c>
      <c r="F75" s="24" t="s">
        <v>87</v>
      </c>
      <c r="G75" s="23">
        <v>1</v>
      </c>
      <c r="H75" s="23">
        <v>0</v>
      </c>
      <c r="I75" s="23">
        <v>0</v>
      </c>
    </row>
    <row r="76" spans="1:9" ht="50.4">
      <c r="A76" s="22">
        <v>42658</v>
      </c>
      <c r="B76" s="23">
        <v>1</v>
      </c>
      <c r="C76" s="24" t="s">
        <v>420</v>
      </c>
      <c r="D76" s="24" t="s">
        <v>421</v>
      </c>
      <c r="E76" s="23" t="s">
        <v>25</v>
      </c>
      <c r="F76" s="24" t="s">
        <v>56</v>
      </c>
      <c r="G76" s="23">
        <v>0</v>
      </c>
      <c r="H76" s="23">
        <v>1</v>
      </c>
      <c r="I76" s="23">
        <v>0</v>
      </c>
    </row>
    <row r="77" spans="1:9" ht="113.4">
      <c r="A77" s="22">
        <v>42681</v>
      </c>
      <c r="B77" s="23">
        <v>1</v>
      </c>
      <c r="C77" s="24" t="s">
        <v>427</v>
      </c>
      <c r="D77" s="24" t="s">
        <v>428</v>
      </c>
      <c r="E77" s="23" t="s">
        <v>25</v>
      </c>
      <c r="F77" s="24" t="s">
        <v>32</v>
      </c>
      <c r="G77" s="23">
        <v>0</v>
      </c>
      <c r="H77" s="23">
        <v>1</v>
      </c>
      <c r="I77" s="23">
        <v>0</v>
      </c>
    </row>
    <row r="78" spans="1:9" ht="75.599999999999994">
      <c r="A78" s="22">
        <v>42696</v>
      </c>
      <c r="B78" s="23">
        <v>1</v>
      </c>
      <c r="C78" s="24" t="s">
        <v>432</v>
      </c>
      <c r="D78" s="24" t="s">
        <v>433</v>
      </c>
      <c r="E78" s="23" t="s">
        <v>434</v>
      </c>
      <c r="F78" s="24" t="s">
        <v>56</v>
      </c>
      <c r="G78" s="23">
        <v>1</v>
      </c>
      <c r="H78" s="23">
        <v>0</v>
      </c>
      <c r="I78" s="23">
        <v>0</v>
      </c>
    </row>
    <row r="79" spans="1:9" ht="37.799999999999997">
      <c r="A79" s="22">
        <v>42702</v>
      </c>
      <c r="B79" s="23">
        <v>1</v>
      </c>
      <c r="C79" s="24" t="s">
        <v>422</v>
      </c>
      <c r="D79" s="24" t="s">
        <v>423</v>
      </c>
      <c r="E79" s="23" t="s">
        <v>424</v>
      </c>
      <c r="F79" s="24" t="s">
        <v>56</v>
      </c>
      <c r="G79" s="23">
        <v>1</v>
      </c>
      <c r="H79" s="23">
        <v>0</v>
      </c>
      <c r="I79" s="23">
        <v>0</v>
      </c>
    </row>
    <row r="80" spans="1:9" ht="50.4">
      <c r="A80" s="22">
        <v>42705</v>
      </c>
      <c r="B80" s="23">
        <v>1</v>
      </c>
      <c r="C80" s="24" t="s">
        <v>407</v>
      </c>
      <c r="D80" s="24" t="s">
        <v>408</v>
      </c>
      <c r="E80" s="23" t="s">
        <v>25</v>
      </c>
      <c r="F80" s="24" t="s">
        <v>32</v>
      </c>
      <c r="G80" s="23">
        <v>1</v>
      </c>
      <c r="H80" s="23">
        <v>0</v>
      </c>
      <c r="I80" s="23">
        <v>0</v>
      </c>
    </row>
    <row r="81" spans="1:9" ht="100.8">
      <c r="A81" s="22">
        <v>42706</v>
      </c>
      <c r="B81" s="23">
        <v>1</v>
      </c>
      <c r="C81" s="24" t="s">
        <v>416</v>
      </c>
      <c r="D81" s="24" t="s">
        <v>417</v>
      </c>
      <c r="E81" s="23" t="s">
        <v>25</v>
      </c>
      <c r="F81" s="24" t="s">
        <v>46</v>
      </c>
      <c r="G81" s="23">
        <v>1</v>
      </c>
      <c r="H81" s="23">
        <v>0</v>
      </c>
      <c r="I81" s="23">
        <v>0</v>
      </c>
    </row>
    <row r="82" spans="1:9" ht="100.8">
      <c r="A82" s="22">
        <v>42718</v>
      </c>
      <c r="B82" s="23">
        <v>1</v>
      </c>
      <c r="C82" s="24" t="s">
        <v>138</v>
      </c>
      <c r="D82" s="24" t="s">
        <v>139</v>
      </c>
      <c r="E82" s="23" t="s">
        <v>25</v>
      </c>
      <c r="F82" s="24"/>
      <c r="G82" s="23">
        <v>1</v>
      </c>
      <c r="H82" s="23">
        <v>0</v>
      </c>
      <c r="I82" s="23">
        <v>0</v>
      </c>
    </row>
    <row r="83" spans="1:9" ht="138.6">
      <c r="A83" s="25">
        <v>42684</v>
      </c>
      <c r="B83" s="23">
        <v>1</v>
      </c>
      <c r="C83" s="24" t="s">
        <v>425</v>
      </c>
      <c r="D83" s="24" t="s">
        <v>426</v>
      </c>
      <c r="E83" s="23" t="s">
        <v>25</v>
      </c>
      <c r="F83" s="24"/>
      <c r="G83" s="23">
        <v>0</v>
      </c>
      <c r="H83" s="23">
        <v>1</v>
      </c>
      <c r="I83" s="23">
        <v>0</v>
      </c>
    </row>
    <row r="84" spans="1:9">
      <c r="A84" s="24"/>
      <c r="B84" s="23"/>
      <c r="C84" s="24"/>
      <c r="D84" s="24"/>
      <c r="E84" s="23"/>
      <c r="F84" s="24"/>
      <c r="G84" s="21">
        <f>SUM(G2:G83)</f>
        <v>49</v>
      </c>
      <c r="H84" s="21">
        <f t="shared" ref="H84:I84" si="0">SUM(H2:H83)</f>
        <v>15</v>
      </c>
      <c r="I84" s="21">
        <f t="shared" si="0"/>
        <v>19</v>
      </c>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dimension ref="A1:J20"/>
  <sheetViews>
    <sheetView workbookViewId="0">
      <selection activeCell="I28" sqref="I28"/>
    </sheetView>
  </sheetViews>
  <sheetFormatPr baseColWidth="10" defaultColWidth="12.88671875" defaultRowHeight="12.6"/>
  <cols>
    <col min="2" max="2" width="14.77734375" style="32" customWidth="1"/>
    <col min="3" max="3" width="30" customWidth="1"/>
    <col min="4" max="4" width="44.77734375" customWidth="1"/>
    <col min="5" max="5" width="22.6640625" customWidth="1"/>
    <col min="6" max="6" width="37" bestFit="1" customWidth="1"/>
    <col min="7" max="7" width="22.5546875" bestFit="1" customWidth="1"/>
    <col min="8" max="10" width="12.88671875" style="32"/>
  </cols>
  <sheetData>
    <row r="1" spans="1:10" s="26" customFormat="1">
      <c r="A1" s="48" t="s">
        <v>0</v>
      </c>
      <c r="B1" s="49" t="s">
        <v>9</v>
      </c>
      <c r="C1" s="48" t="s">
        <v>16</v>
      </c>
      <c r="D1" s="48" t="s">
        <v>17</v>
      </c>
      <c r="E1" s="48" t="s">
        <v>18</v>
      </c>
      <c r="F1" s="48" t="s">
        <v>19</v>
      </c>
      <c r="G1" s="48" t="s">
        <v>20</v>
      </c>
      <c r="H1" s="49" t="s">
        <v>21</v>
      </c>
      <c r="I1" s="49" t="s">
        <v>22</v>
      </c>
      <c r="J1" s="49" t="s">
        <v>23</v>
      </c>
    </row>
    <row r="2" spans="1:10" ht="138.6">
      <c r="A2" s="50">
        <v>42384</v>
      </c>
      <c r="B2" s="51">
        <v>1</v>
      </c>
      <c r="C2" s="52" t="s">
        <v>233</v>
      </c>
      <c r="D2" s="52" t="s">
        <v>234</v>
      </c>
      <c r="E2" s="52" t="s">
        <v>235</v>
      </c>
      <c r="F2" s="52" t="s">
        <v>46</v>
      </c>
      <c r="G2" s="52"/>
      <c r="H2" s="51">
        <v>1</v>
      </c>
      <c r="I2" s="51">
        <v>0</v>
      </c>
      <c r="J2" s="51">
        <v>0</v>
      </c>
    </row>
    <row r="3" spans="1:10" ht="75.599999999999994">
      <c r="A3" s="50">
        <v>42432</v>
      </c>
      <c r="B3" s="51">
        <v>1</v>
      </c>
      <c r="C3" s="52" t="s">
        <v>227</v>
      </c>
      <c r="D3" s="52" t="s">
        <v>228</v>
      </c>
      <c r="E3" s="52" t="s">
        <v>229</v>
      </c>
      <c r="F3" s="52" t="s">
        <v>224</v>
      </c>
      <c r="G3" s="52"/>
      <c r="H3" s="51">
        <v>1</v>
      </c>
      <c r="I3" s="51">
        <v>0</v>
      </c>
      <c r="J3" s="51">
        <v>1</v>
      </c>
    </row>
    <row r="4" spans="1:10" ht="88.2">
      <c r="A4" s="50">
        <v>42478</v>
      </c>
      <c r="B4" s="51">
        <v>1</v>
      </c>
      <c r="C4" s="52" t="s">
        <v>225</v>
      </c>
      <c r="D4" s="52" t="s">
        <v>226</v>
      </c>
      <c r="E4" s="52" t="s">
        <v>92</v>
      </c>
      <c r="F4" s="52" t="s">
        <v>46</v>
      </c>
      <c r="G4" s="52"/>
      <c r="H4" s="51">
        <v>1</v>
      </c>
      <c r="I4" s="51">
        <v>0</v>
      </c>
      <c r="J4" s="51">
        <v>0</v>
      </c>
    </row>
    <row r="5" spans="1:10" ht="50.4">
      <c r="A5" s="50">
        <v>42481</v>
      </c>
      <c r="B5" s="51">
        <v>1</v>
      </c>
      <c r="C5" s="52" t="s">
        <v>221</v>
      </c>
      <c r="D5" s="52" t="s">
        <v>222</v>
      </c>
      <c r="E5" s="52" t="s">
        <v>223</v>
      </c>
      <c r="F5" s="52" t="s">
        <v>224</v>
      </c>
      <c r="G5" s="52"/>
      <c r="H5" s="51">
        <v>1</v>
      </c>
      <c r="I5" s="51">
        <v>0</v>
      </c>
      <c r="J5" s="51">
        <v>0</v>
      </c>
    </row>
    <row r="6" spans="1:10" ht="88.2">
      <c r="A6" s="50">
        <v>42488</v>
      </c>
      <c r="B6" s="51">
        <v>1</v>
      </c>
      <c r="C6" s="52" t="s">
        <v>219</v>
      </c>
      <c r="D6" s="52" t="s">
        <v>220</v>
      </c>
      <c r="E6" s="52" t="s">
        <v>92</v>
      </c>
      <c r="F6" s="52" t="s">
        <v>46</v>
      </c>
      <c r="G6" s="52"/>
      <c r="H6" s="51">
        <v>1</v>
      </c>
      <c r="I6" s="51">
        <v>0</v>
      </c>
      <c r="J6" s="51">
        <v>0</v>
      </c>
    </row>
    <row r="7" spans="1:10" ht="113.4">
      <c r="A7" s="50">
        <v>42523</v>
      </c>
      <c r="B7" s="51">
        <v>1</v>
      </c>
      <c r="C7" s="52" t="s">
        <v>210</v>
      </c>
      <c r="D7" s="52" t="s">
        <v>211</v>
      </c>
      <c r="E7" s="52" t="s">
        <v>25</v>
      </c>
      <c r="F7" s="52" t="s">
        <v>46</v>
      </c>
      <c r="G7" s="52"/>
      <c r="H7" s="51">
        <v>1</v>
      </c>
      <c r="I7" s="51">
        <v>0</v>
      </c>
      <c r="J7" s="51">
        <v>0</v>
      </c>
    </row>
    <row r="8" spans="1:10" ht="75.599999999999994">
      <c r="A8" s="50">
        <v>42602</v>
      </c>
      <c r="B8" s="51">
        <v>1</v>
      </c>
      <c r="C8" s="52" t="s">
        <v>196</v>
      </c>
      <c r="D8" s="52" t="s">
        <v>197</v>
      </c>
      <c r="E8" s="52" t="s">
        <v>106</v>
      </c>
      <c r="F8" s="52" t="s">
        <v>46</v>
      </c>
      <c r="G8" s="52"/>
      <c r="H8" s="51">
        <v>0</v>
      </c>
      <c r="I8" s="51">
        <v>1</v>
      </c>
      <c r="J8" s="51">
        <v>0</v>
      </c>
    </row>
    <row r="9" spans="1:10" ht="113.4">
      <c r="A9" s="50">
        <v>42619</v>
      </c>
      <c r="B9" s="51">
        <v>1</v>
      </c>
      <c r="C9" s="52" t="s">
        <v>230</v>
      </c>
      <c r="D9" s="52" t="s">
        <v>231</v>
      </c>
      <c r="E9" s="52" t="s">
        <v>232</v>
      </c>
      <c r="F9" s="52" t="s">
        <v>132</v>
      </c>
      <c r="G9" s="52"/>
      <c r="H9" s="51">
        <v>1</v>
      </c>
      <c r="I9" s="51">
        <v>0</v>
      </c>
      <c r="J9" s="51">
        <v>0</v>
      </c>
    </row>
    <row r="10" spans="1:10" ht="100.8">
      <c r="A10" s="50">
        <v>42660</v>
      </c>
      <c r="B10" s="51">
        <v>1</v>
      </c>
      <c r="C10" s="52" t="s">
        <v>439</v>
      </c>
      <c r="D10" s="52" t="s">
        <v>440</v>
      </c>
      <c r="E10" s="52" t="s">
        <v>92</v>
      </c>
      <c r="F10" s="52" t="s">
        <v>46</v>
      </c>
      <c r="G10" s="52"/>
      <c r="H10" s="51">
        <v>1</v>
      </c>
      <c r="I10" s="51">
        <v>0</v>
      </c>
      <c r="J10" s="51">
        <v>0</v>
      </c>
    </row>
    <row r="11" spans="1:10" ht="63">
      <c r="A11" s="50">
        <v>42678</v>
      </c>
      <c r="B11" s="51">
        <v>1</v>
      </c>
      <c r="C11" s="52" t="s">
        <v>437</v>
      </c>
      <c r="D11" s="52" t="s">
        <v>438</v>
      </c>
      <c r="E11" s="52" t="s">
        <v>92</v>
      </c>
      <c r="F11" s="52" t="s">
        <v>46</v>
      </c>
      <c r="G11" s="52"/>
      <c r="H11" s="51">
        <v>1</v>
      </c>
      <c r="I11" s="51">
        <v>0</v>
      </c>
      <c r="J11" s="51">
        <v>0</v>
      </c>
    </row>
    <row r="12" spans="1:10" ht="63">
      <c r="A12" s="50">
        <v>42703</v>
      </c>
      <c r="B12" s="51">
        <v>1</v>
      </c>
      <c r="C12" s="52" t="s">
        <v>441</v>
      </c>
      <c r="D12" s="52" t="s">
        <v>442</v>
      </c>
      <c r="E12" s="52" t="s">
        <v>443</v>
      </c>
      <c r="F12" s="52" t="s">
        <v>32</v>
      </c>
      <c r="G12" s="52" t="s">
        <v>444</v>
      </c>
      <c r="H12" s="51">
        <v>0</v>
      </c>
      <c r="I12" s="51">
        <v>1</v>
      </c>
      <c r="J12" s="51">
        <v>0</v>
      </c>
    </row>
    <row r="13" spans="1:10">
      <c r="A13" s="50">
        <v>42709</v>
      </c>
      <c r="B13" s="51">
        <v>1</v>
      </c>
      <c r="C13" s="52" t="s">
        <v>435</v>
      </c>
      <c r="D13" s="52" t="s">
        <v>436</v>
      </c>
      <c r="E13" s="52" t="s">
        <v>25</v>
      </c>
      <c r="F13" s="52" t="s">
        <v>88</v>
      </c>
      <c r="G13" s="52"/>
      <c r="H13" s="51">
        <v>1</v>
      </c>
      <c r="I13" s="51">
        <v>0</v>
      </c>
      <c r="J13" s="51">
        <v>0</v>
      </c>
    </row>
    <row r="14" spans="1:10" ht="63">
      <c r="A14" s="50">
        <v>42574</v>
      </c>
      <c r="B14" s="51">
        <v>1</v>
      </c>
      <c r="C14" s="52" t="s">
        <v>203</v>
      </c>
      <c r="D14" s="52" t="s">
        <v>204</v>
      </c>
      <c r="E14" s="52" t="s">
        <v>93</v>
      </c>
      <c r="F14" s="52" t="s">
        <v>61</v>
      </c>
      <c r="G14" s="52"/>
      <c r="H14" s="51">
        <v>1</v>
      </c>
      <c r="I14" s="51">
        <v>0</v>
      </c>
      <c r="J14" s="51">
        <v>0</v>
      </c>
    </row>
    <row r="15" spans="1:10" ht="75.599999999999994">
      <c r="A15" s="50">
        <v>42600</v>
      </c>
      <c r="B15" s="51">
        <v>1</v>
      </c>
      <c r="C15" s="52" t="s">
        <v>198</v>
      </c>
      <c r="D15" s="52" t="s">
        <v>199</v>
      </c>
      <c r="E15" s="52" t="s">
        <v>25</v>
      </c>
      <c r="F15" s="52" t="s">
        <v>67</v>
      </c>
      <c r="G15" s="52"/>
      <c r="H15" s="51">
        <v>0</v>
      </c>
      <c r="I15" s="51">
        <v>1</v>
      </c>
      <c r="J15" s="51">
        <v>0</v>
      </c>
    </row>
    <row r="16" spans="1:10" ht="88.2">
      <c r="A16" s="50">
        <v>42618</v>
      </c>
      <c r="B16" s="51">
        <v>1</v>
      </c>
      <c r="C16" s="52" t="s">
        <v>200</v>
      </c>
      <c r="D16" s="52" t="s">
        <v>201</v>
      </c>
      <c r="E16" s="52" t="s">
        <v>202</v>
      </c>
      <c r="F16" s="52" t="s">
        <v>132</v>
      </c>
      <c r="G16" s="52"/>
      <c r="H16" s="51">
        <v>1</v>
      </c>
      <c r="I16" s="51">
        <v>0</v>
      </c>
      <c r="J16" s="51">
        <v>0</v>
      </c>
    </row>
    <row r="17" spans="1:10" ht="100.8">
      <c r="A17" s="50">
        <v>42618</v>
      </c>
      <c r="B17" s="51">
        <v>1</v>
      </c>
      <c r="C17" s="52" t="s">
        <v>207</v>
      </c>
      <c r="D17" s="52" t="s">
        <v>208</v>
      </c>
      <c r="E17" s="52" t="s">
        <v>92</v>
      </c>
      <c r="F17" s="52" t="s">
        <v>209</v>
      </c>
      <c r="G17" s="52"/>
      <c r="H17" s="51">
        <v>1</v>
      </c>
      <c r="I17" s="51">
        <v>0</v>
      </c>
      <c r="J17" s="51">
        <v>0</v>
      </c>
    </row>
    <row r="18" spans="1:10" ht="88.2">
      <c r="A18" s="50">
        <v>42618</v>
      </c>
      <c r="B18" s="51">
        <v>1</v>
      </c>
      <c r="C18" s="52" t="s">
        <v>212</v>
      </c>
      <c r="D18" s="52" t="s">
        <v>213</v>
      </c>
      <c r="E18" s="52" t="s">
        <v>214</v>
      </c>
      <c r="F18" s="52" t="s">
        <v>215</v>
      </c>
      <c r="G18" s="52"/>
      <c r="H18" s="51">
        <v>1</v>
      </c>
      <c r="I18" s="51">
        <v>0</v>
      </c>
      <c r="J18" s="51">
        <v>0</v>
      </c>
    </row>
    <row r="19" spans="1:10" ht="75.599999999999994">
      <c r="A19" s="50">
        <v>42618</v>
      </c>
      <c r="B19" s="51">
        <v>1</v>
      </c>
      <c r="C19" s="52" t="s">
        <v>216</v>
      </c>
      <c r="D19" s="52" t="s">
        <v>217</v>
      </c>
      <c r="E19" s="52" t="s">
        <v>218</v>
      </c>
      <c r="F19" s="52" t="s">
        <v>173</v>
      </c>
      <c r="G19" s="52"/>
      <c r="H19" s="51">
        <v>1</v>
      </c>
      <c r="I19" s="51">
        <v>0</v>
      </c>
      <c r="J19" s="51">
        <v>0</v>
      </c>
    </row>
    <row r="20" spans="1:10">
      <c r="A20" s="52"/>
      <c r="B20" s="51"/>
      <c r="C20" s="52"/>
      <c r="D20" s="52"/>
      <c r="E20" s="52"/>
      <c r="F20" s="52"/>
      <c r="G20" s="52"/>
      <c r="H20" s="49">
        <f>SUM(H2:H19)</f>
        <v>15</v>
      </c>
      <c r="I20" s="49">
        <f t="shared" ref="I20:J20" si="0">SUM(I2:I19)</f>
        <v>3</v>
      </c>
      <c r="J20" s="49">
        <f t="shared" si="0"/>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19"/>
  <sheetViews>
    <sheetView workbookViewId="0">
      <selection activeCell="D3" sqref="D3"/>
    </sheetView>
  </sheetViews>
  <sheetFormatPr baseColWidth="10" defaultColWidth="20.44140625" defaultRowHeight="12.6"/>
  <cols>
    <col min="1" max="1" width="12.33203125" style="2" bestFit="1" customWidth="1"/>
    <col min="2" max="2" width="20.44140625" style="4"/>
    <col min="3" max="3" width="30.44140625" style="2" customWidth="1"/>
    <col min="4" max="4" width="40.5546875" style="2" customWidth="1"/>
    <col min="5" max="6" width="20.44140625" style="2"/>
    <col min="7" max="7" width="18.33203125" style="2" bestFit="1" customWidth="1"/>
    <col min="8" max="8" width="7.33203125" style="4" bestFit="1" customWidth="1"/>
    <col min="9" max="9" width="9" style="4" bestFit="1" customWidth="1"/>
    <col min="10" max="10" width="12.21875" style="4" bestFit="1" customWidth="1"/>
    <col min="11" max="16384" width="20.44140625" style="2"/>
  </cols>
  <sheetData>
    <row r="1" spans="1:10" s="47" customFormat="1" ht="25.2">
      <c r="A1" s="27" t="s">
        <v>0</v>
      </c>
      <c r="B1" s="28" t="s">
        <v>10</v>
      </c>
      <c r="C1" s="27" t="s">
        <v>16</v>
      </c>
      <c r="D1" s="27" t="s">
        <v>17</v>
      </c>
      <c r="E1" s="27" t="s">
        <v>18</v>
      </c>
      <c r="F1" s="27" t="s">
        <v>19</v>
      </c>
      <c r="G1" s="27" t="s">
        <v>20</v>
      </c>
      <c r="H1" s="28" t="s">
        <v>21</v>
      </c>
      <c r="I1" s="28" t="s">
        <v>22</v>
      </c>
      <c r="J1" s="28" t="s">
        <v>23</v>
      </c>
    </row>
    <row r="2" spans="1:10" ht="100.8">
      <c r="A2" s="29">
        <v>42551</v>
      </c>
      <c r="B2" s="30">
        <v>1</v>
      </c>
      <c r="C2" s="31" t="s">
        <v>119</v>
      </c>
      <c r="D2" s="31" t="s">
        <v>120</v>
      </c>
      <c r="E2" s="31" t="s">
        <v>121</v>
      </c>
      <c r="F2" s="31" t="s">
        <v>122</v>
      </c>
      <c r="G2" s="31"/>
      <c r="H2" s="30">
        <v>1</v>
      </c>
      <c r="I2" s="30">
        <v>0</v>
      </c>
      <c r="J2" s="30">
        <v>0</v>
      </c>
    </row>
    <row r="3" spans="1:10" ht="88.2">
      <c r="A3" s="29">
        <v>42409</v>
      </c>
      <c r="B3" s="30">
        <v>1</v>
      </c>
      <c r="C3" s="31" t="s">
        <v>89</v>
      </c>
      <c r="D3" s="31" t="s">
        <v>90</v>
      </c>
      <c r="E3" s="31" t="s">
        <v>25</v>
      </c>
      <c r="F3" s="31" t="s">
        <v>91</v>
      </c>
      <c r="G3" s="31"/>
      <c r="H3" s="30">
        <v>0</v>
      </c>
      <c r="I3" s="30">
        <v>0</v>
      </c>
      <c r="J3" s="30">
        <v>1</v>
      </c>
    </row>
    <row r="4" spans="1:10" ht="75.599999999999994">
      <c r="A4" s="29">
        <v>42411</v>
      </c>
      <c r="B4" s="30">
        <v>1</v>
      </c>
      <c r="C4" s="31" t="s">
        <v>168</v>
      </c>
      <c r="D4" s="31" t="s">
        <v>169</v>
      </c>
      <c r="E4" s="31" t="s">
        <v>170</v>
      </c>
      <c r="F4" s="31" t="s">
        <v>46</v>
      </c>
      <c r="G4" s="31"/>
      <c r="H4" s="30">
        <v>1</v>
      </c>
      <c r="I4" s="30">
        <v>0</v>
      </c>
      <c r="J4" s="30">
        <v>0</v>
      </c>
    </row>
    <row r="5" spans="1:10" ht="113.4">
      <c r="A5" s="29">
        <v>42415</v>
      </c>
      <c r="B5" s="30">
        <v>1</v>
      </c>
      <c r="C5" s="31" t="s">
        <v>71</v>
      </c>
      <c r="D5" s="31" t="s">
        <v>72</v>
      </c>
      <c r="E5" s="31" t="s">
        <v>25</v>
      </c>
      <c r="F5" s="31" t="s">
        <v>46</v>
      </c>
      <c r="G5" s="31"/>
      <c r="H5" s="30">
        <v>1</v>
      </c>
      <c r="I5" s="30">
        <v>0</v>
      </c>
      <c r="J5" s="30">
        <v>0</v>
      </c>
    </row>
    <row r="6" spans="1:10" ht="88.2">
      <c r="A6" s="29">
        <v>42415</v>
      </c>
      <c r="B6" s="30">
        <v>1</v>
      </c>
      <c r="C6" s="31" t="s">
        <v>178</v>
      </c>
      <c r="D6" s="31" t="s">
        <v>179</v>
      </c>
      <c r="E6" s="31" t="s">
        <v>25</v>
      </c>
      <c r="F6" s="31" t="s">
        <v>46</v>
      </c>
      <c r="G6" s="31"/>
      <c r="H6" s="30">
        <v>1</v>
      </c>
      <c r="I6" s="30">
        <v>0</v>
      </c>
      <c r="J6" s="30">
        <v>0</v>
      </c>
    </row>
    <row r="7" spans="1:10" ht="88.2">
      <c r="A7" s="29">
        <v>42416</v>
      </c>
      <c r="B7" s="30">
        <v>1</v>
      </c>
      <c r="C7" s="31" t="s">
        <v>164</v>
      </c>
      <c r="D7" s="31" t="s">
        <v>165</v>
      </c>
      <c r="E7" s="31" t="s">
        <v>25</v>
      </c>
      <c r="F7" s="31" t="s">
        <v>132</v>
      </c>
      <c r="G7" s="31"/>
      <c r="H7" s="30">
        <v>0</v>
      </c>
      <c r="I7" s="30">
        <v>1</v>
      </c>
      <c r="J7" s="30">
        <v>0</v>
      </c>
    </row>
    <row r="8" spans="1:10" ht="75.599999999999994">
      <c r="A8" s="29">
        <v>42417</v>
      </c>
      <c r="B8" s="30">
        <v>1</v>
      </c>
      <c r="C8" s="31" t="s">
        <v>162</v>
      </c>
      <c r="D8" s="31" t="s">
        <v>163</v>
      </c>
      <c r="E8" s="31" t="s">
        <v>25</v>
      </c>
      <c r="F8" s="31" t="s">
        <v>46</v>
      </c>
      <c r="G8" s="31"/>
      <c r="H8" s="30">
        <v>1</v>
      </c>
      <c r="I8" s="30">
        <v>0</v>
      </c>
      <c r="J8" s="30">
        <v>0</v>
      </c>
    </row>
    <row r="9" spans="1:10" ht="63">
      <c r="A9" s="29">
        <v>42418</v>
      </c>
      <c r="B9" s="30">
        <v>1</v>
      </c>
      <c r="C9" s="31" t="s">
        <v>157</v>
      </c>
      <c r="D9" s="31" t="s">
        <v>158</v>
      </c>
      <c r="E9" s="31" t="s">
        <v>159</v>
      </c>
      <c r="F9" s="31" t="s">
        <v>46</v>
      </c>
      <c r="G9" s="31"/>
      <c r="H9" s="30">
        <v>1</v>
      </c>
      <c r="I9" s="30">
        <v>0</v>
      </c>
      <c r="J9" s="30">
        <v>0</v>
      </c>
    </row>
    <row r="10" spans="1:10" ht="151.19999999999999">
      <c r="A10" s="29">
        <v>42441</v>
      </c>
      <c r="B10" s="30">
        <v>1</v>
      </c>
      <c r="C10" s="31" t="s">
        <v>68</v>
      </c>
      <c r="D10" s="31" t="s">
        <v>69</v>
      </c>
      <c r="E10" s="31" t="s">
        <v>25</v>
      </c>
      <c r="F10" s="31" t="s">
        <v>70</v>
      </c>
      <c r="G10" s="31"/>
      <c r="H10" s="30">
        <v>1</v>
      </c>
      <c r="I10" s="30">
        <v>0</v>
      </c>
      <c r="J10" s="30">
        <v>1</v>
      </c>
    </row>
    <row r="11" spans="1:10" ht="63">
      <c r="A11" s="29">
        <v>42441</v>
      </c>
      <c r="B11" s="30">
        <v>1</v>
      </c>
      <c r="C11" s="31" t="s">
        <v>289</v>
      </c>
      <c r="D11" s="31" t="s">
        <v>290</v>
      </c>
      <c r="E11" s="31" t="s">
        <v>25</v>
      </c>
      <c r="F11" s="31" t="s">
        <v>46</v>
      </c>
      <c r="G11" s="31"/>
      <c r="H11" s="30">
        <v>0</v>
      </c>
      <c r="I11" s="30">
        <v>0</v>
      </c>
      <c r="J11" s="30">
        <v>0</v>
      </c>
    </row>
    <row r="12" spans="1:10" ht="50.4">
      <c r="A12" s="29">
        <v>42457</v>
      </c>
      <c r="B12" s="30">
        <v>1</v>
      </c>
      <c r="C12" s="31" t="s">
        <v>340</v>
      </c>
      <c r="D12" s="31" t="s">
        <v>341</v>
      </c>
      <c r="E12" s="31" t="s">
        <v>25</v>
      </c>
      <c r="F12" s="31" t="s">
        <v>46</v>
      </c>
      <c r="G12" s="31"/>
      <c r="H12" s="30">
        <v>1</v>
      </c>
      <c r="I12" s="30">
        <v>0</v>
      </c>
      <c r="J12" s="30">
        <v>0</v>
      </c>
    </row>
    <row r="13" spans="1:10" ht="138.6">
      <c r="A13" s="29">
        <v>42482</v>
      </c>
      <c r="B13" s="30">
        <v>1</v>
      </c>
      <c r="C13" s="31" t="s">
        <v>73</v>
      </c>
      <c r="D13" s="31" t="s">
        <v>74</v>
      </c>
      <c r="E13" s="31" t="s">
        <v>25</v>
      </c>
      <c r="F13" s="31" t="s">
        <v>46</v>
      </c>
      <c r="G13" s="31"/>
      <c r="H13" s="30">
        <v>0</v>
      </c>
      <c r="I13" s="30">
        <v>0</v>
      </c>
      <c r="J13" s="30">
        <v>1</v>
      </c>
    </row>
    <row r="14" spans="1:10" ht="50.4">
      <c r="A14" s="29">
        <v>42506</v>
      </c>
      <c r="B14" s="30">
        <v>1</v>
      </c>
      <c r="C14" s="31" t="s">
        <v>133</v>
      </c>
      <c r="D14" s="31" t="s">
        <v>134</v>
      </c>
      <c r="E14" s="31" t="s">
        <v>135</v>
      </c>
      <c r="F14" s="31" t="s">
        <v>61</v>
      </c>
      <c r="G14" s="31"/>
      <c r="H14" s="30">
        <v>0</v>
      </c>
      <c r="I14" s="30">
        <v>0</v>
      </c>
      <c r="J14" s="30">
        <v>1</v>
      </c>
    </row>
    <row r="15" spans="1:10" ht="63">
      <c r="A15" s="29">
        <v>42522</v>
      </c>
      <c r="B15" s="30">
        <v>1</v>
      </c>
      <c r="C15" s="31" t="s">
        <v>125</v>
      </c>
      <c r="D15" s="31" t="s">
        <v>126</v>
      </c>
      <c r="E15" s="31" t="s">
        <v>25</v>
      </c>
      <c r="F15" s="31" t="s">
        <v>46</v>
      </c>
      <c r="G15" s="31"/>
      <c r="H15" s="30">
        <v>1</v>
      </c>
      <c r="I15" s="30">
        <v>0</v>
      </c>
      <c r="J15" s="30">
        <v>0</v>
      </c>
    </row>
    <row r="16" spans="1:10" ht="50.4">
      <c r="A16" s="29">
        <v>42592</v>
      </c>
      <c r="B16" s="30">
        <v>1</v>
      </c>
      <c r="C16" s="31" t="s">
        <v>75</v>
      </c>
      <c r="D16" s="31" t="s">
        <v>76</v>
      </c>
      <c r="E16" s="31" t="s">
        <v>25</v>
      </c>
      <c r="F16" s="31" t="s">
        <v>46</v>
      </c>
      <c r="G16" s="31"/>
      <c r="H16" s="30">
        <v>1</v>
      </c>
      <c r="I16" s="30">
        <v>0</v>
      </c>
      <c r="J16" s="30">
        <v>0</v>
      </c>
    </row>
    <row r="17" spans="1:10" ht="63">
      <c r="A17" s="29">
        <v>42619</v>
      </c>
      <c r="B17" s="30">
        <v>1</v>
      </c>
      <c r="C17" s="31" t="s">
        <v>171</v>
      </c>
      <c r="D17" s="31" t="s">
        <v>172</v>
      </c>
      <c r="E17" s="31" t="s">
        <v>25</v>
      </c>
      <c r="F17" s="31" t="s">
        <v>173</v>
      </c>
      <c r="G17" s="31"/>
      <c r="H17" s="30">
        <v>1</v>
      </c>
      <c r="I17" s="30">
        <v>0</v>
      </c>
      <c r="J17" s="30">
        <v>0</v>
      </c>
    </row>
    <row r="18" spans="1:10" ht="88.2">
      <c r="A18" s="29">
        <v>42641</v>
      </c>
      <c r="B18" s="30">
        <v>1</v>
      </c>
      <c r="C18" s="31" t="s">
        <v>413</v>
      </c>
      <c r="D18" s="31" t="s">
        <v>414</v>
      </c>
      <c r="E18" s="31" t="s">
        <v>25</v>
      </c>
      <c r="F18" s="31" t="s">
        <v>46</v>
      </c>
      <c r="G18" s="31" t="s">
        <v>415</v>
      </c>
      <c r="H18" s="30">
        <v>0</v>
      </c>
      <c r="I18" s="30">
        <v>1</v>
      </c>
      <c r="J18" s="30">
        <v>0</v>
      </c>
    </row>
    <row r="19" spans="1:10">
      <c r="A19" s="31"/>
      <c r="B19" s="30"/>
      <c r="C19" s="31"/>
      <c r="D19" s="31"/>
      <c r="E19" s="31"/>
      <c r="F19" s="31"/>
      <c r="G19" s="31"/>
      <c r="H19" s="28">
        <f>SUM(H2:H18)</f>
        <v>11</v>
      </c>
      <c r="I19" s="28">
        <f t="shared" ref="I19:J19" si="0">SUM(I2:I18)</f>
        <v>2</v>
      </c>
      <c r="J19" s="28">
        <f t="shared" si="0"/>
        <v>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3"/>
  <sheetViews>
    <sheetView topLeftCell="A10" workbookViewId="0">
      <selection activeCell="A4" sqref="A4"/>
    </sheetView>
  </sheetViews>
  <sheetFormatPr baseColWidth="10" defaultColWidth="18.21875" defaultRowHeight="12.6"/>
  <cols>
    <col min="1" max="1" width="12.33203125" bestFit="1" customWidth="1"/>
    <col min="2" max="2" width="11.109375" style="32" bestFit="1" customWidth="1"/>
    <col min="3" max="3" width="33.21875" customWidth="1"/>
    <col min="4" max="4" width="39.33203125" customWidth="1"/>
    <col min="7" max="7" width="7.33203125" style="32" bestFit="1" customWidth="1"/>
    <col min="8" max="8" width="9" style="32" bestFit="1" customWidth="1"/>
    <col min="9" max="9" width="12.21875" style="32" bestFit="1" customWidth="1"/>
  </cols>
  <sheetData>
    <row r="1" spans="1:9" s="26" customFormat="1" ht="25.2">
      <c r="A1" s="33" t="s">
        <v>0</v>
      </c>
      <c r="B1" s="36" t="s">
        <v>11</v>
      </c>
      <c r="C1" s="33" t="s">
        <v>16</v>
      </c>
      <c r="D1" s="33" t="s">
        <v>17</v>
      </c>
      <c r="E1" s="33" t="s">
        <v>18</v>
      </c>
      <c r="F1" s="33" t="s">
        <v>19</v>
      </c>
      <c r="G1" s="36" t="s">
        <v>21</v>
      </c>
      <c r="H1" s="36" t="s">
        <v>22</v>
      </c>
      <c r="I1" s="36" t="s">
        <v>23</v>
      </c>
    </row>
    <row r="2" spans="1:9" ht="50.4">
      <c r="A2" s="34">
        <v>42397</v>
      </c>
      <c r="B2" s="37">
        <v>1</v>
      </c>
      <c r="C2" s="35" t="s">
        <v>33</v>
      </c>
      <c r="D2" s="35" t="s">
        <v>34</v>
      </c>
      <c r="E2" s="35" t="s">
        <v>35</v>
      </c>
      <c r="F2" s="35" t="s">
        <v>36</v>
      </c>
      <c r="G2" s="37">
        <v>1</v>
      </c>
      <c r="H2" s="37">
        <v>0</v>
      </c>
      <c r="I2" s="37">
        <v>0</v>
      </c>
    </row>
    <row r="3" spans="1:9" ht="88.2">
      <c r="A3" s="34">
        <v>42488</v>
      </c>
      <c r="B3" s="37">
        <v>1</v>
      </c>
      <c r="C3" s="35" t="s">
        <v>246</v>
      </c>
      <c r="D3" s="35" t="s">
        <v>247</v>
      </c>
      <c r="E3" s="35" t="s">
        <v>25</v>
      </c>
      <c r="F3" s="35" t="s">
        <v>46</v>
      </c>
      <c r="G3" s="37">
        <v>1</v>
      </c>
      <c r="H3" s="37">
        <v>0</v>
      </c>
      <c r="I3" s="37">
        <v>0</v>
      </c>
    </row>
    <row r="4" spans="1:9" ht="176.4">
      <c r="A4" s="34">
        <v>42503</v>
      </c>
      <c r="B4" s="37">
        <v>1</v>
      </c>
      <c r="C4" s="35" t="s">
        <v>49</v>
      </c>
      <c r="D4" s="35" t="s">
        <v>50</v>
      </c>
      <c r="E4" s="35" t="s">
        <v>25</v>
      </c>
      <c r="F4" s="35" t="s">
        <v>46</v>
      </c>
      <c r="G4" s="37">
        <v>1</v>
      </c>
      <c r="H4" s="37">
        <v>0</v>
      </c>
      <c r="I4" s="37">
        <v>0</v>
      </c>
    </row>
    <row r="5" spans="1:9" ht="63">
      <c r="A5" s="34">
        <v>42579</v>
      </c>
      <c r="B5" s="37">
        <v>1</v>
      </c>
      <c r="C5" s="35" t="s">
        <v>44</v>
      </c>
      <c r="D5" s="35" t="s">
        <v>45</v>
      </c>
      <c r="E5" s="35" t="s">
        <v>25</v>
      </c>
      <c r="F5" s="35" t="s">
        <v>32</v>
      </c>
      <c r="G5" s="37">
        <v>1</v>
      </c>
      <c r="H5" s="37">
        <v>0</v>
      </c>
      <c r="I5" s="37">
        <v>0</v>
      </c>
    </row>
    <row r="6" spans="1:9" ht="163.80000000000001">
      <c r="A6" s="34">
        <v>42618</v>
      </c>
      <c r="B6" s="37">
        <v>1</v>
      </c>
      <c r="C6" s="35" t="s">
        <v>24</v>
      </c>
      <c r="D6" s="35" t="s">
        <v>495</v>
      </c>
      <c r="E6" s="35" t="s">
        <v>25</v>
      </c>
      <c r="F6" s="35" t="s">
        <v>26</v>
      </c>
      <c r="G6" s="37">
        <v>1</v>
      </c>
      <c r="H6" s="37">
        <v>0</v>
      </c>
      <c r="I6" s="37">
        <v>0</v>
      </c>
    </row>
    <row r="7" spans="1:9" ht="25.2">
      <c r="A7" s="34">
        <v>42635</v>
      </c>
      <c r="B7" s="37">
        <v>1</v>
      </c>
      <c r="C7" s="35" t="s">
        <v>384</v>
      </c>
      <c r="D7" s="35" t="s">
        <v>385</v>
      </c>
      <c r="E7" s="35" t="s">
        <v>386</v>
      </c>
      <c r="F7" s="35" t="s">
        <v>94</v>
      </c>
      <c r="G7" s="37">
        <v>0</v>
      </c>
      <c r="H7" s="37">
        <v>1</v>
      </c>
      <c r="I7" s="37">
        <v>0</v>
      </c>
    </row>
    <row r="8" spans="1:9" ht="113.4">
      <c r="A8" s="34">
        <v>42441</v>
      </c>
      <c r="B8" s="37">
        <v>1</v>
      </c>
      <c r="C8" s="35" t="s">
        <v>151</v>
      </c>
      <c r="D8" s="35" t="s">
        <v>152</v>
      </c>
      <c r="E8" s="35" t="s">
        <v>25</v>
      </c>
      <c r="F8" s="35" t="s">
        <v>46</v>
      </c>
      <c r="G8" s="37">
        <v>1</v>
      </c>
      <c r="H8" s="37">
        <v>0</v>
      </c>
      <c r="I8" s="37">
        <v>0</v>
      </c>
    </row>
    <row r="9" spans="1:9" ht="126">
      <c r="A9" s="34">
        <v>42569</v>
      </c>
      <c r="B9" s="37">
        <v>1</v>
      </c>
      <c r="C9" s="35" t="s">
        <v>40</v>
      </c>
      <c r="D9" s="35" t="s">
        <v>41</v>
      </c>
      <c r="E9" s="35" t="s">
        <v>42</v>
      </c>
      <c r="F9" s="35" t="s">
        <v>43</v>
      </c>
      <c r="G9" s="37">
        <v>1</v>
      </c>
      <c r="H9" s="37">
        <v>0</v>
      </c>
      <c r="I9" s="37">
        <v>0</v>
      </c>
    </row>
    <row r="10" spans="1:9" ht="50.4">
      <c r="A10" s="34">
        <v>42592</v>
      </c>
      <c r="B10" s="37">
        <v>1</v>
      </c>
      <c r="C10" s="35" t="s">
        <v>75</v>
      </c>
      <c r="D10" s="35" t="s">
        <v>76</v>
      </c>
      <c r="E10" s="35" t="s">
        <v>25</v>
      </c>
      <c r="F10" s="35" t="s">
        <v>46</v>
      </c>
      <c r="G10" s="37">
        <v>1</v>
      </c>
      <c r="H10" s="37">
        <v>0</v>
      </c>
      <c r="I10" s="37">
        <v>0</v>
      </c>
    </row>
    <row r="11" spans="1:9" ht="151.19999999999999">
      <c r="A11" s="34">
        <v>42618</v>
      </c>
      <c r="B11" s="37">
        <v>1</v>
      </c>
      <c r="C11" s="35" t="s">
        <v>114</v>
      </c>
      <c r="D11" s="35" t="s">
        <v>115</v>
      </c>
      <c r="E11" s="35" t="s">
        <v>25</v>
      </c>
      <c r="F11" s="35" t="s">
        <v>32</v>
      </c>
      <c r="G11" s="37">
        <v>1</v>
      </c>
      <c r="H11" s="37">
        <v>0</v>
      </c>
      <c r="I11" s="37">
        <v>0</v>
      </c>
    </row>
    <row r="12" spans="1:9" ht="163.80000000000001">
      <c r="A12" s="34">
        <v>42618</v>
      </c>
      <c r="B12" s="37">
        <v>1</v>
      </c>
      <c r="C12" s="35" t="s">
        <v>147</v>
      </c>
      <c r="D12" s="35" t="s">
        <v>148</v>
      </c>
      <c r="E12" s="35" t="s">
        <v>25</v>
      </c>
      <c r="F12" s="35" t="s">
        <v>132</v>
      </c>
      <c r="G12" s="37">
        <v>1</v>
      </c>
      <c r="H12" s="37">
        <v>0</v>
      </c>
      <c r="I12" s="37">
        <v>0</v>
      </c>
    </row>
    <row r="13" spans="1:9">
      <c r="A13" s="35"/>
      <c r="B13" s="37"/>
      <c r="C13" s="35"/>
      <c r="D13" s="35"/>
      <c r="E13" s="35"/>
      <c r="F13" s="35"/>
      <c r="G13" s="36">
        <f t="shared" ref="G13:H13" si="0">SUM(G2:G12)</f>
        <v>10</v>
      </c>
      <c r="H13" s="36">
        <f t="shared" si="0"/>
        <v>1</v>
      </c>
      <c r="I13" s="36">
        <f>SUM(I2:I12)</f>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I6"/>
  <sheetViews>
    <sheetView workbookViewId="0">
      <selection activeCell="J4" sqref="J4"/>
    </sheetView>
  </sheetViews>
  <sheetFormatPr baseColWidth="10" defaultColWidth="27.21875" defaultRowHeight="12.6"/>
  <cols>
    <col min="1" max="1" width="12.33203125" bestFit="1" customWidth="1"/>
    <col min="2" max="2" width="15.77734375" customWidth="1"/>
    <col min="3" max="3" width="34.88671875" customWidth="1"/>
    <col min="4" max="4" width="39.21875" customWidth="1"/>
    <col min="5" max="5" width="18" bestFit="1" customWidth="1"/>
    <col min="6" max="6" width="15.33203125" bestFit="1" customWidth="1"/>
    <col min="7" max="7" width="7.33203125" bestFit="1" customWidth="1"/>
    <col min="8" max="8" width="9" bestFit="1" customWidth="1"/>
    <col min="9" max="9" width="12.21875" bestFit="1" customWidth="1"/>
  </cols>
  <sheetData>
    <row r="1" spans="1:9" s="26" customFormat="1" ht="37.799999999999997">
      <c r="A1" s="53" t="s">
        <v>0</v>
      </c>
      <c r="B1" s="53" t="s">
        <v>12</v>
      </c>
      <c r="C1" s="53" t="s">
        <v>16</v>
      </c>
      <c r="D1" s="53" t="s">
        <v>17</v>
      </c>
      <c r="E1" s="53" t="s">
        <v>18</v>
      </c>
      <c r="F1" s="53" t="s">
        <v>19</v>
      </c>
      <c r="G1" s="53" t="s">
        <v>21</v>
      </c>
      <c r="H1" s="53" t="s">
        <v>22</v>
      </c>
      <c r="I1" s="53" t="s">
        <v>23</v>
      </c>
    </row>
    <row r="2" spans="1:9" ht="75.599999999999994">
      <c r="A2" s="54">
        <v>42396</v>
      </c>
      <c r="B2" s="55">
        <v>1</v>
      </c>
      <c r="C2" s="55" t="s">
        <v>278</v>
      </c>
      <c r="D2" s="55" t="s">
        <v>279</v>
      </c>
      <c r="E2" s="55" t="s">
        <v>25</v>
      </c>
      <c r="F2" s="55" t="s">
        <v>46</v>
      </c>
      <c r="G2" s="55">
        <v>0</v>
      </c>
      <c r="H2" s="55">
        <v>1</v>
      </c>
      <c r="I2" s="55">
        <v>0</v>
      </c>
    </row>
    <row r="3" spans="1:9" ht="88.2">
      <c r="A3" s="54">
        <v>42415</v>
      </c>
      <c r="B3" s="55">
        <v>1</v>
      </c>
      <c r="C3" s="55" t="s">
        <v>178</v>
      </c>
      <c r="D3" s="55" t="s">
        <v>179</v>
      </c>
      <c r="E3" s="55" t="s">
        <v>25</v>
      </c>
      <c r="F3" s="55" t="s">
        <v>46</v>
      </c>
      <c r="G3" s="55">
        <v>1</v>
      </c>
      <c r="H3" s="55">
        <v>0</v>
      </c>
      <c r="I3" s="55">
        <v>0</v>
      </c>
    </row>
    <row r="4" spans="1:9" ht="138.6">
      <c r="A4" s="54">
        <v>42478</v>
      </c>
      <c r="B4" s="55">
        <v>1</v>
      </c>
      <c r="C4" s="55" t="s">
        <v>145</v>
      </c>
      <c r="D4" s="55" t="s">
        <v>146</v>
      </c>
      <c r="E4" s="55" t="s">
        <v>25</v>
      </c>
      <c r="F4" s="55" t="s">
        <v>46</v>
      </c>
      <c r="G4" s="55">
        <v>1</v>
      </c>
      <c r="H4" s="55">
        <v>0</v>
      </c>
      <c r="I4" s="55">
        <v>0</v>
      </c>
    </row>
    <row r="5" spans="1:9" ht="88.2">
      <c r="A5" s="54">
        <v>42619</v>
      </c>
      <c r="B5" s="55">
        <v>1</v>
      </c>
      <c r="C5" s="55" t="s">
        <v>175</v>
      </c>
      <c r="D5" s="55" t="s">
        <v>176</v>
      </c>
      <c r="E5" s="55" t="s">
        <v>177</v>
      </c>
      <c r="F5" s="55" t="s">
        <v>56</v>
      </c>
      <c r="G5" s="55">
        <v>1</v>
      </c>
      <c r="H5" s="55">
        <v>0</v>
      </c>
      <c r="I5" s="55">
        <v>0</v>
      </c>
    </row>
    <row r="6" spans="1:9">
      <c r="A6" s="55"/>
      <c r="B6" s="55"/>
      <c r="C6" s="55"/>
      <c r="D6" s="55"/>
      <c r="E6" s="55"/>
      <c r="F6" s="55"/>
      <c r="G6" s="53">
        <f t="shared" ref="G6:H6" si="0">SUM(G2:G5)</f>
        <v>3</v>
      </c>
      <c r="H6" s="53">
        <f t="shared" si="0"/>
        <v>1</v>
      </c>
      <c r="I6" s="53">
        <f>SUM(I2:I5)</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J16"/>
  <sheetViews>
    <sheetView workbookViewId="0">
      <selection activeCell="K2" sqref="K2"/>
    </sheetView>
  </sheetViews>
  <sheetFormatPr baseColWidth="10" defaultColWidth="14.88671875" defaultRowHeight="12.6"/>
  <cols>
    <col min="1" max="1" width="14.88671875" style="2"/>
    <col min="2" max="2" width="14.88671875" style="4"/>
    <col min="3" max="3" width="34.44140625" style="2" customWidth="1"/>
    <col min="4" max="4" width="31" style="2" customWidth="1"/>
    <col min="5" max="6" width="14.88671875" style="2"/>
    <col min="7" max="7" width="11.33203125" style="2" bestFit="1" customWidth="1"/>
    <col min="8" max="8" width="7.33203125" style="4" bestFit="1" customWidth="1"/>
    <col min="9" max="9" width="9" style="4" bestFit="1" customWidth="1"/>
    <col min="10" max="10" width="12.21875" style="4" bestFit="1" customWidth="1"/>
    <col min="11" max="16384" width="14.88671875" style="2"/>
  </cols>
  <sheetData>
    <row r="1" spans="1:10" s="47" customFormat="1" ht="25.2">
      <c r="A1" s="10" t="s">
        <v>0</v>
      </c>
      <c r="B1" s="11" t="s">
        <v>13</v>
      </c>
      <c r="C1" s="10" t="s">
        <v>16</v>
      </c>
      <c r="D1" s="10" t="s">
        <v>17</v>
      </c>
      <c r="E1" s="10" t="s">
        <v>18</v>
      </c>
      <c r="F1" s="10" t="s">
        <v>19</v>
      </c>
      <c r="G1" s="10" t="s">
        <v>20</v>
      </c>
      <c r="H1" s="11" t="s">
        <v>21</v>
      </c>
      <c r="I1" s="11" t="s">
        <v>22</v>
      </c>
      <c r="J1" s="11" t="s">
        <v>23</v>
      </c>
    </row>
    <row r="2" spans="1:10" ht="113.4">
      <c r="A2" s="12">
        <v>42432</v>
      </c>
      <c r="B2" s="13">
        <v>1</v>
      </c>
      <c r="C2" s="14" t="s">
        <v>227</v>
      </c>
      <c r="D2" s="14" t="s">
        <v>228</v>
      </c>
      <c r="E2" s="14" t="s">
        <v>229</v>
      </c>
      <c r="F2" s="14" t="s">
        <v>224</v>
      </c>
      <c r="G2" s="14"/>
      <c r="H2" s="13">
        <v>1</v>
      </c>
      <c r="I2" s="13">
        <v>0</v>
      </c>
      <c r="J2" s="13">
        <v>1</v>
      </c>
    </row>
    <row r="3" spans="1:10" ht="88.2">
      <c r="A3" s="12">
        <v>42437</v>
      </c>
      <c r="B3" s="13">
        <v>1</v>
      </c>
      <c r="C3" s="14" t="s">
        <v>276</v>
      </c>
      <c r="D3" s="14" t="s">
        <v>277</v>
      </c>
      <c r="E3" s="14" t="s">
        <v>229</v>
      </c>
      <c r="F3" s="14" t="s">
        <v>224</v>
      </c>
      <c r="G3" s="14"/>
      <c r="H3" s="13">
        <v>0</v>
      </c>
      <c r="I3" s="13">
        <v>0</v>
      </c>
      <c r="J3" s="13">
        <v>1</v>
      </c>
    </row>
    <row r="4" spans="1:10" ht="113.4">
      <c r="A4" s="12">
        <v>42488</v>
      </c>
      <c r="B4" s="13">
        <v>1</v>
      </c>
      <c r="C4" s="14" t="s">
        <v>246</v>
      </c>
      <c r="D4" s="14" t="s">
        <v>247</v>
      </c>
      <c r="E4" s="14" t="s">
        <v>25</v>
      </c>
      <c r="F4" s="14" t="s">
        <v>46</v>
      </c>
      <c r="G4" s="14"/>
      <c r="H4" s="13">
        <v>1</v>
      </c>
      <c r="I4" s="13">
        <v>0</v>
      </c>
      <c r="J4" s="13">
        <v>0</v>
      </c>
    </row>
    <row r="5" spans="1:10" ht="239.4">
      <c r="A5" s="12">
        <v>42503</v>
      </c>
      <c r="B5" s="13">
        <v>1</v>
      </c>
      <c r="C5" s="14" t="s">
        <v>49</v>
      </c>
      <c r="D5" s="14" t="s">
        <v>50</v>
      </c>
      <c r="E5" s="14" t="s">
        <v>25</v>
      </c>
      <c r="F5" s="14" t="s">
        <v>46</v>
      </c>
      <c r="G5" s="14"/>
      <c r="H5" s="13">
        <v>1</v>
      </c>
      <c r="I5" s="13">
        <v>0</v>
      </c>
      <c r="J5" s="13">
        <v>0</v>
      </c>
    </row>
    <row r="6" spans="1:10" ht="100.8">
      <c r="A6" s="12">
        <v>42549</v>
      </c>
      <c r="B6" s="13">
        <v>1</v>
      </c>
      <c r="C6" s="14" t="s">
        <v>312</v>
      </c>
      <c r="D6" s="14" t="s">
        <v>313</v>
      </c>
      <c r="E6" s="14" t="s">
        <v>314</v>
      </c>
      <c r="F6" s="14" t="s">
        <v>224</v>
      </c>
      <c r="G6" s="14"/>
      <c r="H6" s="13">
        <v>0</v>
      </c>
      <c r="I6" s="13">
        <v>0</v>
      </c>
      <c r="J6" s="13">
        <v>1</v>
      </c>
    </row>
    <row r="7" spans="1:10" ht="113.4">
      <c r="A7" s="12">
        <v>42551</v>
      </c>
      <c r="B7" s="13">
        <v>1</v>
      </c>
      <c r="C7" s="14" t="s">
        <v>119</v>
      </c>
      <c r="D7" s="14" t="s">
        <v>120</v>
      </c>
      <c r="E7" s="14" t="s">
        <v>121</v>
      </c>
      <c r="F7" s="14" t="s">
        <v>122</v>
      </c>
      <c r="G7" s="14"/>
      <c r="H7" s="13">
        <v>1</v>
      </c>
      <c r="I7" s="13">
        <v>0</v>
      </c>
      <c r="J7" s="13">
        <v>0</v>
      </c>
    </row>
    <row r="8" spans="1:10" ht="113.4">
      <c r="A8" s="12">
        <v>42618</v>
      </c>
      <c r="B8" s="13">
        <v>1</v>
      </c>
      <c r="C8" s="14" t="s">
        <v>262</v>
      </c>
      <c r="D8" s="14" t="s">
        <v>263</v>
      </c>
      <c r="E8" s="14" t="s">
        <v>264</v>
      </c>
      <c r="F8" s="14" t="s">
        <v>132</v>
      </c>
      <c r="G8" s="14"/>
      <c r="H8" s="13">
        <v>1</v>
      </c>
      <c r="I8" s="13">
        <v>0</v>
      </c>
      <c r="J8" s="13">
        <v>0</v>
      </c>
    </row>
    <row r="9" spans="1:10" ht="63">
      <c r="A9" s="12">
        <v>42618</v>
      </c>
      <c r="B9" s="13">
        <v>1</v>
      </c>
      <c r="C9" s="14" t="s">
        <v>320</v>
      </c>
      <c r="D9" s="14" t="s">
        <v>321</v>
      </c>
      <c r="E9" s="14" t="s">
        <v>79</v>
      </c>
      <c r="F9" s="14" t="s">
        <v>317</v>
      </c>
      <c r="G9" s="14"/>
      <c r="H9" s="13">
        <v>1</v>
      </c>
      <c r="I9" s="13">
        <v>0</v>
      </c>
      <c r="J9" s="13">
        <v>0</v>
      </c>
    </row>
    <row r="10" spans="1:10" ht="88.2">
      <c r="A10" s="12">
        <v>42656</v>
      </c>
      <c r="B10" s="13">
        <v>1</v>
      </c>
      <c r="C10" s="14" t="s">
        <v>456</v>
      </c>
      <c r="D10" s="14" t="s">
        <v>457</v>
      </c>
      <c r="E10" s="14" t="s">
        <v>35</v>
      </c>
      <c r="F10" s="14" t="s">
        <v>61</v>
      </c>
      <c r="G10" s="14"/>
      <c r="H10" s="13">
        <v>1</v>
      </c>
      <c r="I10" s="13">
        <v>0</v>
      </c>
      <c r="J10" s="13">
        <v>0</v>
      </c>
    </row>
    <row r="11" spans="1:10" ht="100.8">
      <c r="A11" s="12">
        <v>42707</v>
      </c>
      <c r="B11" s="13">
        <v>1</v>
      </c>
      <c r="C11" s="14" t="s">
        <v>474</v>
      </c>
      <c r="D11" s="14" t="s">
        <v>475</v>
      </c>
      <c r="E11" s="14" t="s">
        <v>110</v>
      </c>
      <c r="F11" s="14" t="s">
        <v>56</v>
      </c>
      <c r="G11" s="14"/>
      <c r="H11" s="13">
        <v>1</v>
      </c>
      <c r="I11" s="13">
        <v>0</v>
      </c>
      <c r="J11" s="13">
        <v>0</v>
      </c>
    </row>
    <row r="12" spans="1:10" ht="75.599999999999994">
      <c r="A12" s="12">
        <v>42709</v>
      </c>
      <c r="B12" s="13">
        <v>1</v>
      </c>
      <c r="C12" s="14" t="s">
        <v>458</v>
      </c>
      <c r="D12" s="14" t="s">
        <v>459</v>
      </c>
      <c r="E12" s="14" t="s">
        <v>111</v>
      </c>
      <c r="F12" s="14" t="s">
        <v>87</v>
      </c>
      <c r="G12" s="14"/>
      <c r="H12" s="13">
        <v>1</v>
      </c>
      <c r="I12" s="13">
        <v>0</v>
      </c>
      <c r="J12" s="13">
        <v>0</v>
      </c>
    </row>
    <row r="13" spans="1:10" ht="151.19999999999999">
      <c r="A13" s="12">
        <v>42710</v>
      </c>
      <c r="B13" s="13">
        <v>1</v>
      </c>
      <c r="C13" s="14" t="s">
        <v>467</v>
      </c>
      <c r="D13" s="14" t="s">
        <v>468</v>
      </c>
      <c r="E13" s="14" t="s">
        <v>25</v>
      </c>
      <c r="F13" s="14" t="s">
        <v>64</v>
      </c>
      <c r="G13" s="14"/>
      <c r="H13" s="13">
        <v>1</v>
      </c>
      <c r="I13" s="13">
        <v>0</v>
      </c>
      <c r="J13" s="13">
        <v>0</v>
      </c>
    </row>
    <row r="14" spans="1:10" ht="126">
      <c r="A14" s="12">
        <v>42618</v>
      </c>
      <c r="B14" s="13">
        <v>1</v>
      </c>
      <c r="C14" s="14" t="s">
        <v>207</v>
      </c>
      <c r="D14" s="14" t="s">
        <v>208</v>
      </c>
      <c r="E14" s="14" t="s">
        <v>92</v>
      </c>
      <c r="F14" s="14" t="s">
        <v>209</v>
      </c>
      <c r="G14" s="14"/>
      <c r="H14" s="13">
        <v>1</v>
      </c>
      <c r="I14" s="13">
        <v>0</v>
      </c>
      <c r="J14" s="13">
        <v>0</v>
      </c>
    </row>
    <row r="15" spans="1:10" ht="113.4">
      <c r="A15" s="12">
        <v>42619</v>
      </c>
      <c r="B15" s="13">
        <v>1</v>
      </c>
      <c r="C15" s="14" t="s">
        <v>175</v>
      </c>
      <c r="D15" s="14" t="s">
        <v>176</v>
      </c>
      <c r="E15" s="14" t="s">
        <v>177</v>
      </c>
      <c r="F15" s="14" t="s">
        <v>56</v>
      </c>
      <c r="G15" s="14"/>
      <c r="H15" s="13">
        <v>1</v>
      </c>
      <c r="I15" s="13">
        <v>0</v>
      </c>
      <c r="J15" s="13">
        <v>0</v>
      </c>
    </row>
    <row r="16" spans="1:10">
      <c r="A16" s="14"/>
      <c r="B16" s="13"/>
      <c r="C16" s="14"/>
      <c r="D16" s="14"/>
      <c r="E16" s="14"/>
      <c r="F16" s="14"/>
      <c r="G16" s="14"/>
      <c r="H16" s="11">
        <f>SUM(H2:H15)</f>
        <v>12</v>
      </c>
      <c r="I16" s="11">
        <f t="shared" ref="I16:J16" si="0">SUM(I2:I15)</f>
        <v>0</v>
      </c>
      <c r="J16" s="11">
        <f t="shared" si="0"/>
        <v>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29"/>
  <sheetViews>
    <sheetView workbookViewId="0">
      <selection activeCell="D3" sqref="D3"/>
    </sheetView>
  </sheetViews>
  <sheetFormatPr baseColWidth="10" defaultColWidth="17.33203125" defaultRowHeight="12.6"/>
  <cols>
    <col min="1" max="1" width="12.33203125" style="2" bestFit="1" customWidth="1"/>
    <col min="2" max="2" width="11.88671875" style="4" bestFit="1" customWidth="1"/>
    <col min="3" max="3" width="31.88671875" style="2" bestFit="1" customWidth="1"/>
    <col min="4" max="4" width="52.5546875" style="2" customWidth="1"/>
    <col min="5" max="5" width="18.77734375" style="2" customWidth="1"/>
    <col min="6" max="6" width="11.6640625" style="2" customWidth="1"/>
    <col min="7" max="7" width="13.77734375" style="2" customWidth="1"/>
    <col min="8" max="8" width="7.33203125" style="4" bestFit="1" customWidth="1"/>
    <col min="9" max="9" width="9" style="4" bestFit="1" customWidth="1"/>
    <col min="10" max="10" width="12.21875" style="4" bestFit="1" customWidth="1"/>
    <col min="11" max="16384" width="17.33203125" style="2"/>
  </cols>
  <sheetData>
    <row r="1" spans="1:10" s="47" customFormat="1" ht="25.2">
      <c r="A1" s="5" t="s">
        <v>0</v>
      </c>
      <c r="B1" s="6" t="s">
        <v>14</v>
      </c>
      <c r="C1" s="5" t="s">
        <v>16</v>
      </c>
      <c r="D1" s="5" t="s">
        <v>17</v>
      </c>
      <c r="E1" s="5" t="s">
        <v>18</v>
      </c>
      <c r="F1" s="5" t="s">
        <v>19</v>
      </c>
      <c r="G1" s="5" t="s">
        <v>20</v>
      </c>
      <c r="H1" s="6" t="s">
        <v>21</v>
      </c>
      <c r="I1" s="6" t="s">
        <v>22</v>
      </c>
      <c r="J1" s="6" t="s">
        <v>23</v>
      </c>
    </row>
    <row r="2" spans="1:10" ht="226.8">
      <c r="A2" s="7">
        <v>42390</v>
      </c>
      <c r="B2" s="8">
        <v>1</v>
      </c>
      <c r="C2" s="9" t="s">
        <v>82</v>
      </c>
      <c r="D2" s="9" t="s">
        <v>83</v>
      </c>
      <c r="E2" s="9" t="s">
        <v>84</v>
      </c>
      <c r="F2" s="9" t="s">
        <v>85</v>
      </c>
      <c r="G2" s="9" t="s">
        <v>86</v>
      </c>
      <c r="H2" s="8">
        <v>1</v>
      </c>
      <c r="I2" s="8">
        <v>0</v>
      </c>
      <c r="J2" s="8">
        <v>0</v>
      </c>
    </row>
    <row r="3" spans="1:10" ht="113.4">
      <c r="A3" s="7">
        <v>42411</v>
      </c>
      <c r="B3" s="8">
        <v>1</v>
      </c>
      <c r="C3" s="9" t="s">
        <v>166</v>
      </c>
      <c r="D3" s="9" t="s">
        <v>167</v>
      </c>
      <c r="E3" s="9" t="s">
        <v>135</v>
      </c>
      <c r="F3" s="9" t="s">
        <v>132</v>
      </c>
      <c r="G3" s="9"/>
      <c r="H3" s="8">
        <v>0</v>
      </c>
      <c r="I3" s="8">
        <v>0</v>
      </c>
      <c r="J3" s="8">
        <v>1</v>
      </c>
    </row>
    <row r="4" spans="1:10" ht="50.4">
      <c r="A4" s="7">
        <v>42431</v>
      </c>
      <c r="B4" s="8">
        <v>1</v>
      </c>
      <c r="C4" s="9" t="s">
        <v>102</v>
      </c>
      <c r="D4" s="9" t="s">
        <v>103</v>
      </c>
      <c r="E4" s="9" t="s">
        <v>81</v>
      </c>
      <c r="F4" s="9" t="s">
        <v>101</v>
      </c>
      <c r="G4" s="9"/>
      <c r="H4" s="8">
        <v>1</v>
      </c>
      <c r="I4" s="8">
        <v>0</v>
      </c>
      <c r="J4" s="8">
        <v>0</v>
      </c>
    </row>
    <row r="5" spans="1:10" ht="63">
      <c r="A5" s="7">
        <v>42437</v>
      </c>
      <c r="B5" s="8">
        <v>1</v>
      </c>
      <c r="C5" s="9" t="s">
        <v>276</v>
      </c>
      <c r="D5" s="9" t="s">
        <v>277</v>
      </c>
      <c r="E5" s="9" t="s">
        <v>229</v>
      </c>
      <c r="F5" s="9" t="s">
        <v>224</v>
      </c>
      <c r="G5" s="9"/>
      <c r="H5" s="8">
        <v>0</v>
      </c>
      <c r="I5" s="8">
        <v>0</v>
      </c>
      <c r="J5" s="8">
        <v>1</v>
      </c>
    </row>
    <row r="6" spans="1:10" ht="88.2">
      <c r="A6" s="7">
        <v>42461</v>
      </c>
      <c r="B6" s="8">
        <v>1</v>
      </c>
      <c r="C6" s="9" t="s">
        <v>37</v>
      </c>
      <c r="D6" s="9" t="s">
        <v>38</v>
      </c>
      <c r="E6" s="9" t="s">
        <v>25</v>
      </c>
      <c r="F6" s="9" t="s">
        <v>39</v>
      </c>
      <c r="G6" s="9"/>
      <c r="H6" s="8">
        <v>0</v>
      </c>
      <c r="I6" s="8">
        <v>0</v>
      </c>
      <c r="J6" s="8">
        <v>1</v>
      </c>
    </row>
    <row r="7" spans="1:10" ht="37.799999999999997">
      <c r="A7" s="7">
        <v>42474</v>
      </c>
      <c r="B7" s="8">
        <v>1</v>
      </c>
      <c r="C7" s="9" t="s">
        <v>366</v>
      </c>
      <c r="D7" s="9" t="s">
        <v>367</v>
      </c>
      <c r="E7" s="9" t="s">
        <v>25</v>
      </c>
      <c r="F7" s="9" t="s">
        <v>46</v>
      </c>
      <c r="G7" s="9"/>
      <c r="H7" s="8">
        <v>0</v>
      </c>
      <c r="I7" s="8">
        <v>0</v>
      </c>
      <c r="J7" s="8">
        <v>1</v>
      </c>
    </row>
    <row r="8" spans="1:10" ht="37.799999999999997">
      <c r="A8" s="7">
        <v>42495</v>
      </c>
      <c r="B8" s="8">
        <v>1</v>
      </c>
      <c r="C8" s="9" t="s">
        <v>370</v>
      </c>
      <c r="D8" s="9" t="s">
        <v>371</v>
      </c>
      <c r="E8" s="9" t="s">
        <v>25</v>
      </c>
      <c r="F8" s="9" t="s">
        <v>132</v>
      </c>
      <c r="G8" s="9"/>
      <c r="H8" s="8">
        <v>1</v>
      </c>
      <c r="I8" s="8">
        <v>0</v>
      </c>
      <c r="J8" s="8">
        <v>0</v>
      </c>
    </row>
    <row r="9" spans="1:10" ht="126">
      <c r="A9" s="7">
        <v>42499</v>
      </c>
      <c r="B9" s="8">
        <v>1</v>
      </c>
      <c r="C9" s="9" t="s">
        <v>77</v>
      </c>
      <c r="D9" s="9" t="s">
        <v>78</v>
      </c>
      <c r="E9" s="9" t="s">
        <v>25</v>
      </c>
      <c r="F9" s="9" t="s">
        <v>56</v>
      </c>
      <c r="G9" s="9"/>
      <c r="H9" s="8">
        <v>0</v>
      </c>
      <c r="I9" s="8">
        <v>1</v>
      </c>
      <c r="J9" s="8">
        <v>0</v>
      </c>
    </row>
    <row r="10" spans="1:10" ht="37.799999999999997">
      <c r="A10" s="7">
        <v>42563</v>
      </c>
      <c r="B10" s="8">
        <v>1</v>
      </c>
      <c r="C10" s="9" t="s">
        <v>304</v>
      </c>
      <c r="D10" s="9" t="s">
        <v>305</v>
      </c>
      <c r="E10" s="9" t="s">
        <v>25</v>
      </c>
      <c r="F10" s="9" t="s">
        <v>46</v>
      </c>
      <c r="G10" s="9"/>
      <c r="H10" s="8">
        <v>0</v>
      </c>
      <c r="I10" s="8">
        <v>0</v>
      </c>
      <c r="J10" s="8">
        <v>1</v>
      </c>
    </row>
    <row r="11" spans="1:10" ht="88.2">
      <c r="A11" s="7">
        <v>42618</v>
      </c>
      <c r="B11" s="8">
        <v>1</v>
      </c>
      <c r="C11" s="9" t="s">
        <v>30</v>
      </c>
      <c r="D11" s="9" t="s">
        <v>31</v>
      </c>
      <c r="E11" s="9" t="s">
        <v>25</v>
      </c>
      <c r="F11" s="9" t="s">
        <v>32</v>
      </c>
      <c r="G11" s="9"/>
      <c r="H11" s="8">
        <v>1</v>
      </c>
      <c r="I11" s="8">
        <v>0</v>
      </c>
      <c r="J11" s="8">
        <v>0</v>
      </c>
    </row>
    <row r="12" spans="1:10" ht="75.599999999999994">
      <c r="A12" s="7">
        <v>42619</v>
      </c>
      <c r="B12" s="8">
        <v>1</v>
      </c>
      <c r="C12" s="9" t="s">
        <v>273</v>
      </c>
      <c r="D12" s="9" t="s">
        <v>274</v>
      </c>
      <c r="E12" s="9" t="s">
        <v>275</v>
      </c>
      <c r="F12" s="9" t="s">
        <v>132</v>
      </c>
      <c r="G12" s="9"/>
      <c r="H12" s="8">
        <v>1</v>
      </c>
      <c r="I12" s="8">
        <v>0</v>
      </c>
      <c r="J12" s="8">
        <v>0</v>
      </c>
    </row>
    <row r="13" spans="1:10" ht="37.799999999999997">
      <c r="A13" s="7">
        <v>42635</v>
      </c>
      <c r="B13" s="8">
        <v>1</v>
      </c>
      <c r="C13" s="9" t="s">
        <v>384</v>
      </c>
      <c r="D13" s="9" t="s">
        <v>385</v>
      </c>
      <c r="E13" s="9" t="s">
        <v>386</v>
      </c>
      <c r="F13" s="9" t="s">
        <v>94</v>
      </c>
      <c r="G13" s="9" t="s">
        <v>387</v>
      </c>
      <c r="H13" s="8">
        <v>0</v>
      </c>
      <c r="I13" s="8">
        <v>1</v>
      </c>
      <c r="J13" s="8">
        <v>0</v>
      </c>
    </row>
    <row r="14" spans="1:10" ht="25.2">
      <c r="A14" s="7">
        <v>42642</v>
      </c>
      <c r="B14" s="8">
        <v>1</v>
      </c>
      <c r="C14" s="9" t="s">
        <v>388</v>
      </c>
      <c r="D14" s="9" t="s">
        <v>389</v>
      </c>
      <c r="E14" s="9" t="s">
        <v>25</v>
      </c>
      <c r="F14" s="9" t="s">
        <v>94</v>
      </c>
      <c r="G14" s="9" t="s">
        <v>390</v>
      </c>
      <c r="H14" s="8">
        <v>0</v>
      </c>
      <c r="I14" s="8">
        <v>1</v>
      </c>
      <c r="J14" s="8">
        <v>0</v>
      </c>
    </row>
    <row r="15" spans="1:10" ht="239.4">
      <c r="A15" s="7">
        <v>42654</v>
      </c>
      <c r="B15" s="8">
        <v>1</v>
      </c>
      <c r="C15" s="9" t="s">
        <v>447</v>
      </c>
      <c r="D15" s="9" t="s">
        <v>448</v>
      </c>
      <c r="E15" s="9" t="s">
        <v>449</v>
      </c>
      <c r="F15" s="9" t="s">
        <v>32</v>
      </c>
      <c r="G15" s="9" t="s">
        <v>245</v>
      </c>
      <c r="H15" s="8">
        <v>0</v>
      </c>
      <c r="I15" s="8">
        <v>1</v>
      </c>
      <c r="J15" s="8">
        <v>0</v>
      </c>
    </row>
    <row r="16" spans="1:10" ht="88.2">
      <c r="A16" s="7">
        <v>42660</v>
      </c>
      <c r="B16" s="8">
        <v>1</v>
      </c>
      <c r="C16" s="9" t="s">
        <v>439</v>
      </c>
      <c r="D16" s="9" t="s">
        <v>440</v>
      </c>
      <c r="E16" s="9" t="s">
        <v>92</v>
      </c>
      <c r="F16" s="9" t="s">
        <v>46</v>
      </c>
      <c r="G16" s="9"/>
      <c r="H16" s="8">
        <v>1</v>
      </c>
      <c r="I16" s="8">
        <v>0</v>
      </c>
      <c r="J16" s="8">
        <v>0</v>
      </c>
    </row>
    <row r="17" spans="1:10" ht="63">
      <c r="A17" s="7">
        <v>42678</v>
      </c>
      <c r="B17" s="8">
        <v>1</v>
      </c>
      <c r="C17" s="9" t="s">
        <v>437</v>
      </c>
      <c r="D17" s="9" t="s">
        <v>438</v>
      </c>
      <c r="E17" s="9" t="s">
        <v>92</v>
      </c>
      <c r="F17" s="9" t="s">
        <v>46</v>
      </c>
      <c r="G17" s="9"/>
      <c r="H17" s="8">
        <v>1</v>
      </c>
      <c r="I17" s="8">
        <v>0</v>
      </c>
      <c r="J17" s="8">
        <v>0</v>
      </c>
    </row>
    <row r="18" spans="1:10" ht="100.8">
      <c r="A18" s="7">
        <v>42714</v>
      </c>
      <c r="B18" s="8">
        <v>1</v>
      </c>
      <c r="C18" s="9" t="s">
        <v>492</v>
      </c>
      <c r="D18" s="9" t="s">
        <v>493</v>
      </c>
      <c r="E18" s="9" t="s">
        <v>25</v>
      </c>
      <c r="F18" s="9" t="s">
        <v>494</v>
      </c>
      <c r="G18" s="9"/>
      <c r="H18" s="8">
        <v>0</v>
      </c>
      <c r="I18" s="8">
        <v>0</v>
      </c>
      <c r="J18" s="8">
        <v>1</v>
      </c>
    </row>
    <row r="19" spans="1:10" ht="75.599999999999994">
      <c r="A19" s="7">
        <v>42716</v>
      </c>
      <c r="B19" s="8">
        <v>1</v>
      </c>
      <c r="C19" s="9" t="s">
        <v>400</v>
      </c>
      <c r="D19" s="9" t="s">
        <v>401</v>
      </c>
      <c r="E19" s="9" t="s">
        <v>402</v>
      </c>
      <c r="F19" s="9" t="s">
        <v>32</v>
      </c>
      <c r="G19" s="9"/>
      <c r="H19" s="8">
        <v>1</v>
      </c>
      <c r="I19" s="8">
        <v>0</v>
      </c>
      <c r="J19" s="8">
        <v>0</v>
      </c>
    </row>
    <row r="20" spans="1:10" ht="50.4">
      <c r="A20" s="7">
        <v>42411</v>
      </c>
      <c r="B20" s="8">
        <v>1</v>
      </c>
      <c r="C20" s="9" t="s">
        <v>180</v>
      </c>
      <c r="D20" s="9" t="s">
        <v>181</v>
      </c>
      <c r="E20" s="9" t="s">
        <v>25</v>
      </c>
      <c r="F20" s="9" t="s">
        <v>46</v>
      </c>
      <c r="G20" s="9"/>
      <c r="H20" s="8">
        <v>0</v>
      </c>
      <c r="I20" s="8">
        <v>1</v>
      </c>
      <c r="J20" s="8">
        <v>0</v>
      </c>
    </row>
    <row r="21" spans="1:10" ht="63">
      <c r="A21" s="7">
        <v>42417</v>
      </c>
      <c r="B21" s="8">
        <v>1</v>
      </c>
      <c r="C21" s="9" t="s">
        <v>162</v>
      </c>
      <c r="D21" s="9" t="s">
        <v>163</v>
      </c>
      <c r="E21" s="9" t="s">
        <v>25</v>
      </c>
      <c r="F21" s="9" t="s">
        <v>46</v>
      </c>
      <c r="G21" s="9"/>
      <c r="H21" s="8">
        <v>1</v>
      </c>
      <c r="I21" s="8">
        <v>0</v>
      </c>
      <c r="J21" s="8">
        <v>0</v>
      </c>
    </row>
    <row r="22" spans="1:10" ht="226.8">
      <c r="A22" s="7">
        <v>42431</v>
      </c>
      <c r="B22" s="8">
        <v>1</v>
      </c>
      <c r="C22" s="9" t="s">
        <v>104</v>
      </c>
      <c r="D22" s="9" t="s">
        <v>105</v>
      </c>
      <c r="E22" s="9" t="s">
        <v>106</v>
      </c>
      <c r="F22" s="9" t="s">
        <v>107</v>
      </c>
      <c r="G22" s="9"/>
      <c r="H22" s="8">
        <v>0</v>
      </c>
      <c r="I22" s="8">
        <v>0</v>
      </c>
      <c r="J22" s="8">
        <v>1</v>
      </c>
    </row>
    <row r="23" spans="1:10" ht="100.8">
      <c r="A23" s="7">
        <v>42441</v>
      </c>
      <c r="B23" s="8">
        <v>1</v>
      </c>
      <c r="C23" s="9" t="s">
        <v>151</v>
      </c>
      <c r="D23" s="9" t="s">
        <v>152</v>
      </c>
      <c r="E23" s="9" t="s">
        <v>25</v>
      </c>
      <c r="F23" s="9" t="s">
        <v>46</v>
      </c>
      <c r="G23" s="9"/>
      <c r="H23" s="8">
        <v>1</v>
      </c>
      <c r="I23" s="8">
        <v>0</v>
      </c>
      <c r="J23" s="8">
        <v>0</v>
      </c>
    </row>
    <row r="24" spans="1:10" ht="126">
      <c r="A24" s="7">
        <v>42509</v>
      </c>
      <c r="B24" s="8">
        <v>1</v>
      </c>
      <c r="C24" s="9" t="s">
        <v>130</v>
      </c>
      <c r="D24" s="9" t="s">
        <v>131</v>
      </c>
      <c r="E24" s="9" t="s">
        <v>25</v>
      </c>
      <c r="F24" s="9" t="s">
        <v>132</v>
      </c>
      <c r="G24" s="9"/>
      <c r="H24" s="8">
        <v>0</v>
      </c>
      <c r="I24" s="8">
        <v>1</v>
      </c>
      <c r="J24" s="8">
        <v>0</v>
      </c>
    </row>
    <row r="25" spans="1:10" ht="50.4">
      <c r="A25" s="7">
        <v>42600</v>
      </c>
      <c r="B25" s="8">
        <v>1</v>
      </c>
      <c r="C25" s="9" t="s">
        <v>198</v>
      </c>
      <c r="D25" s="9" t="s">
        <v>199</v>
      </c>
      <c r="E25" s="9" t="s">
        <v>25</v>
      </c>
      <c r="F25" s="9" t="s">
        <v>67</v>
      </c>
      <c r="G25" s="9"/>
      <c r="H25" s="8">
        <v>0</v>
      </c>
      <c r="I25" s="8">
        <v>1</v>
      </c>
      <c r="J25" s="8">
        <v>0</v>
      </c>
    </row>
    <row r="26" spans="1:10" ht="37.799999999999997">
      <c r="A26" s="7">
        <v>42620</v>
      </c>
      <c r="B26" s="8">
        <v>1</v>
      </c>
      <c r="C26" s="9" t="s">
        <v>193</v>
      </c>
      <c r="D26" s="9" t="s">
        <v>194</v>
      </c>
      <c r="E26" s="9" t="s">
        <v>195</v>
      </c>
      <c r="F26" s="9" t="s">
        <v>132</v>
      </c>
      <c r="G26" s="9"/>
      <c r="H26" s="8">
        <v>1</v>
      </c>
      <c r="I26" s="8">
        <v>0</v>
      </c>
      <c r="J26" s="8">
        <v>0</v>
      </c>
    </row>
    <row r="27" spans="1:10" ht="63">
      <c r="A27" s="7">
        <v>42656</v>
      </c>
      <c r="B27" s="8">
        <v>1</v>
      </c>
      <c r="C27" s="9" t="s">
        <v>454</v>
      </c>
      <c r="D27" s="9" t="s">
        <v>455</v>
      </c>
      <c r="E27" s="9" t="s">
        <v>25</v>
      </c>
      <c r="F27" s="9" t="s">
        <v>87</v>
      </c>
      <c r="G27" s="9"/>
      <c r="H27" s="8">
        <v>1</v>
      </c>
      <c r="I27" s="8">
        <v>0</v>
      </c>
      <c r="J27" s="8">
        <v>0</v>
      </c>
    </row>
    <row r="28" spans="1:10" ht="25.2">
      <c r="A28" s="7">
        <v>42702</v>
      </c>
      <c r="B28" s="8">
        <v>1</v>
      </c>
      <c r="C28" s="9" t="s">
        <v>422</v>
      </c>
      <c r="D28" s="9" t="s">
        <v>423</v>
      </c>
      <c r="E28" s="9" t="s">
        <v>424</v>
      </c>
      <c r="F28" s="9" t="s">
        <v>56</v>
      </c>
      <c r="G28" s="9"/>
      <c r="H28" s="8">
        <v>1</v>
      </c>
      <c r="I28" s="8">
        <v>0</v>
      </c>
      <c r="J28" s="8">
        <v>0</v>
      </c>
    </row>
    <row r="29" spans="1:10">
      <c r="A29" s="9"/>
      <c r="B29" s="8"/>
      <c r="C29" s="9"/>
      <c r="D29" s="9"/>
      <c r="E29" s="9"/>
      <c r="F29" s="9"/>
      <c r="G29" s="9"/>
      <c r="H29" s="6">
        <f>SUM(H2:H28)</f>
        <v>13</v>
      </c>
      <c r="I29" s="6">
        <f t="shared" ref="I29:J29" si="0">SUM(I2:I28)</f>
        <v>7</v>
      </c>
      <c r="J29" s="6">
        <f t="shared" si="0"/>
        <v>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I27"/>
  <sheetViews>
    <sheetView workbookViewId="0">
      <selection activeCell="J4" sqref="J4"/>
    </sheetView>
  </sheetViews>
  <sheetFormatPr baseColWidth="10" defaultColWidth="18.109375" defaultRowHeight="12.6"/>
  <cols>
    <col min="1" max="1" width="12.33203125" bestFit="1" customWidth="1"/>
    <col min="2" max="2" width="17.44140625" style="32" bestFit="1" customWidth="1"/>
    <col min="3" max="3" width="34.21875" customWidth="1"/>
    <col min="4" max="4" width="42.77734375" customWidth="1"/>
    <col min="7" max="7" width="7.33203125" style="32" bestFit="1" customWidth="1"/>
    <col min="8" max="8" width="9" style="32" bestFit="1" customWidth="1"/>
    <col min="9" max="9" width="12.21875" style="32" bestFit="1" customWidth="1"/>
  </cols>
  <sheetData>
    <row r="1" spans="1:9" s="26" customFormat="1">
      <c r="A1" s="56" t="s">
        <v>0</v>
      </c>
      <c r="B1" s="57" t="s">
        <v>15</v>
      </c>
      <c r="C1" s="56" t="s">
        <v>16</v>
      </c>
      <c r="D1" s="56" t="s">
        <v>17</v>
      </c>
      <c r="E1" s="56" t="s">
        <v>18</v>
      </c>
      <c r="F1" s="56" t="s">
        <v>19</v>
      </c>
      <c r="G1" s="57" t="s">
        <v>21</v>
      </c>
      <c r="H1" s="57" t="s">
        <v>22</v>
      </c>
      <c r="I1" s="57" t="s">
        <v>23</v>
      </c>
    </row>
    <row r="2" spans="1:9" ht="126">
      <c r="A2" s="58">
        <v>42411</v>
      </c>
      <c r="B2" s="59">
        <v>1</v>
      </c>
      <c r="C2" s="60" t="s">
        <v>166</v>
      </c>
      <c r="D2" s="60" t="s">
        <v>167</v>
      </c>
      <c r="E2" s="60" t="s">
        <v>135</v>
      </c>
      <c r="F2" s="60" t="s">
        <v>132</v>
      </c>
      <c r="G2" s="59">
        <v>0</v>
      </c>
      <c r="H2" s="59">
        <v>0</v>
      </c>
      <c r="I2" s="59">
        <v>1</v>
      </c>
    </row>
    <row r="3" spans="1:9" ht="75.599999999999994">
      <c r="A3" s="58">
        <v>42437</v>
      </c>
      <c r="B3" s="59">
        <v>1</v>
      </c>
      <c r="C3" s="60" t="s">
        <v>276</v>
      </c>
      <c r="D3" s="60" t="s">
        <v>277</v>
      </c>
      <c r="E3" s="60" t="s">
        <v>229</v>
      </c>
      <c r="F3" s="60" t="s">
        <v>224</v>
      </c>
      <c r="G3" s="59">
        <v>0</v>
      </c>
      <c r="H3" s="59">
        <v>0</v>
      </c>
      <c r="I3" s="59">
        <v>1</v>
      </c>
    </row>
    <row r="4" spans="1:9" ht="100.8">
      <c r="A4" s="58">
        <v>42461</v>
      </c>
      <c r="B4" s="59">
        <v>1</v>
      </c>
      <c r="C4" s="60" t="s">
        <v>37</v>
      </c>
      <c r="D4" s="60" t="s">
        <v>38</v>
      </c>
      <c r="E4" s="60" t="s">
        <v>25</v>
      </c>
      <c r="F4" s="60" t="s">
        <v>39</v>
      </c>
      <c r="G4" s="59">
        <v>0</v>
      </c>
      <c r="H4" s="59">
        <v>0</v>
      </c>
      <c r="I4" s="59">
        <v>1</v>
      </c>
    </row>
    <row r="5" spans="1:9" ht="113.4">
      <c r="A5" s="58">
        <v>42482</v>
      </c>
      <c r="B5" s="59">
        <v>1</v>
      </c>
      <c r="C5" s="60" t="s">
        <v>285</v>
      </c>
      <c r="D5" s="60" t="s">
        <v>286</v>
      </c>
      <c r="E5" s="60" t="s">
        <v>287</v>
      </c>
      <c r="F5" s="60" t="s">
        <v>288</v>
      </c>
      <c r="G5" s="59">
        <v>1</v>
      </c>
      <c r="H5" s="59">
        <v>0</v>
      </c>
      <c r="I5" s="59">
        <v>0</v>
      </c>
    </row>
    <row r="6" spans="1:9" ht="37.799999999999997">
      <c r="A6" s="58">
        <v>42482</v>
      </c>
      <c r="B6" s="59">
        <v>1</v>
      </c>
      <c r="C6" s="60" t="s">
        <v>374</v>
      </c>
      <c r="D6" s="60" t="s">
        <v>375</v>
      </c>
      <c r="E6" s="60" t="s">
        <v>106</v>
      </c>
      <c r="F6" s="60" t="s">
        <v>80</v>
      </c>
      <c r="G6" s="59">
        <v>0</v>
      </c>
      <c r="H6" s="59">
        <v>0</v>
      </c>
      <c r="I6" s="59">
        <v>1</v>
      </c>
    </row>
    <row r="7" spans="1:9" ht="75.599999999999994">
      <c r="A7" s="58">
        <v>42488</v>
      </c>
      <c r="B7" s="59">
        <v>1</v>
      </c>
      <c r="C7" s="60" t="s">
        <v>57</v>
      </c>
      <c r="D7" s="60" t="s">
        <v>58</v>
      </c>
      <c r="E7" s="60" t="s">
        <v>25</v>
      </c>
      <c r="F7" s="60" t="s">
        <v>46</v>
      </c>
      <c r="G7" s="59">
        <v>0</v>
      </c>
      <c r="H7" s="59">
        <v>1</v>
      </c>
      <c r="I7" s="59">
        <v>0</v>
      </c>
    </row>
    <row r="8" spans="1:9" ht="88.2">
      <c r="A8" s="58">
        <v>42488</v>
      </c>
      <c r="B8" s="59">
        <v>1</v>
      </c>
      <c r="C8" s="60" t="s">
        <v>219</v>
      </c>
      <c r="D8" s="60" t="s">
        <v>220</v>
      </c>
      <c r="E8" s="60" t="s">
        <v>92</v>
      </c>
      <c r="F8" s="60" t="s">
        <v>46</v>
      </c>
      <c r="G8" s="59">
        <v>1</v>
      </c>
      <c r="H8" s="59">
        <v>0</v>
      </c>
      <c r="I8" s="59">
        <v>0</v>
      </c>
    </row>
    <row r="9" spans="1:9" ht="163.80000000000001">
      <c r="A9" s="58">
        <v>42503</v>
      </c>
      <c r="B9" s="59">
        <v>1</v>
      </c>
      <c r="C9" s="60" t="s">
        <v>49</v>
      </c>
      <c r="D9" s="60" t="s">
        <v>50</v>
      </c>
      <c r="E9" s="60" t="s">
        <v>25</v>
      </c>
      <c r="F9" s="60" t="s">
        <v>46</v>
      </c>
      <c r="G9" s="59">
        <v>1</v>
      </c>
      <c r="H9" s="59">
        <v>0</v>
      </c>
      <c r="I9" s="59">
        <v>0</v>
      </c>
    </row>
    <row r="10" spans="1:9" ht="63">
      <c r="A10" s="58">
        <v>42549</v>
      </c>
      <c r="B10" s="59">
        <v>1</v>
      </c>
      <c r="C10" s="60" t="s">
        <v>312</v>
      </c>
      <c r="D10" s="60" t="s">
        <v>313</v>
      </c>
      <c r="E10" s="60" t="s">
        <v>314</v>
      </c>
      <c r="F10" s="60" t="s">
        <v>224</v>
      </c>
      <c r="G10" s="59">
        <v>0</v>
      </c>
      <c r="H10" s="59">
        <v>0</v>
      </c>
      <c r="I10" s="59">
        <v>1</v>
      </c>
    </row>
    <row r="11" spans="1:9" ht="75.599999999999994">
      <c r="A11" s="58">
        <v>42576</v>
      </c>
      <c r="B11" s="59">
        <v>1</v>
      </c>
      <c r="C11" s="60" t="s">
        <v>281</v>
      </c>
      <c r="D11" s="60" t="s">
        <v>282</v>
      </c>
      <c r="E11" s="60" t="s">
        <v>283</v>
      </c>
      <c r="F11" s="60" t="s">
        <v>284</v>
      </c>
      <c r="G11" s="59">
        <v>1</v>
      </c>
      <c r="H11" s="59">
        <v>0</v>
      </c>
      <c r="I11" s="59">
        <v>0</v>
      </c>
    </row>
    <row r="12" spans="1:9" ht="88.2">
      <c r="A12" s="58">
        <v>42618</v>
      </c>
      <c r="B12" s="59">
        <v>1</v>
      </c>
      <c r="C12" s="60" t="s">
        <v>262</v>
      </c>
      <c r="D12" s="60" t="s">
        <v>263</v>
      </c>
      <c r="E12" s="60" t="s">
        <v>264</v>
      </c>
      <c r="F12" s="60" t="s">
        <v>132</v>
      </c>
      <c r="G12" s="59">
        <v>1</v>
      </c>
      <c r="H12" s="59">
        <v>0</v>
      </c>
      <c r="I12" s="59">
        <v>0</v>
      </c>
    </row>
    <row r="13" spans="1:9" ht="25.2">
      <c r="A13" s="58">
        <v>42635</v>
      </c>
      <c r="B13" s="59">
        <v>1</v>
      </c>
      <c r="C13" s="60" t="s">
        <v>384</v>
      </c>
      <c r="D13" s="60" t="s">
        <v>385</v>
      </c>
      <c r="E13" s="60" t="s">
        <v>386</v>
      </c>
      <c r="F13" s="60" t="s">
        <v>94</v>
      </c>
      <c r="G13" s="59">
        <v>0</v>
      </c>
      <c r="H13" s="59">
        <v>1</v>
      </c>
      <c r="I13" s="59">
        <v>0</v>
      </c>
    </row>
    <row r="14" spans="1:9" ht="75.599999999999994">
      <c r="A14" s="58">
        <v>42411</v>
      </c>
      <c r="B14" s="59">
        <v>1</v>
      </c>
      <c r="C14" s="60" t="s">
        <v>168</v>
      </c>
      <c r="D14" s="60" t="s">
        <v>169</v>
      </c>
      <c r="E14" s="60" t="s">
        <v>170</v>
      </c>
      <c r="F14" s="60" t="s">
        <v>46</v>
      </c>
      <c r="G14" s="59">
        <v>1</v>
      </c>
      <c r="H14" s="59">
        <v>0</v>
      </c>
      <c r="I14" s="59">
        <v>0</v>
      </c>
    </row>
    <row r="15" spans="1:9" ht="63">
      <c r="A15" s="58">
        <v>42418</v>
      </c>
      <c r="B15" s="59">
        <v>1</v>
      </c>
      <c r="C15" s="60" t="s">
        <v>160</v>
      </c>
      <c r="D15" s="60" t="s">
        <v>161</v>
      </c>
      <c r="E15" s="60" t="s">
        <v>25</v>
      </c>
      <c r="F15" s="60" t="s">
        <v>46</v>
      </c>
      <c r="G15" s="59">
        <v>0</v>
      </c>
      <c r="H15" s="59">
        <v>1</v>
      </c>
      <c r="I15" s="59">
        <v>0</v>
      </c>
    </row>
    <row r="16" spans="1:9" ht="138.6">
      <c r="A16" s="58">
        <v>42482</v>
      </c>
      <c r="B16" s="59">
        <v>1</v>
      </c>
      <c r="C16" s="60" t="s">
        <v>73</v>
      </c>
      <c r="D16" s="60" t="s">
        <v>74</v>
      </c>
      <c r="E16" s="60" t="s">
        <v>25</v>
      </c>
      <c r="F16" s="60" t="s">
        <v>46</v>
      </c>
      <c r="G16" s="59">
        <v>0</v>
      </c>
      <c r="H16" s="59">
        <v>0</v>
      </c>
      <c r="I16" s="59">
        <v>1</v>
      </c>
    </row>
    <row r="17" spans="1:9" ht="100.8">
      <c r="A17" s="58">
        <v>42618</v>
      </c>
      <c r="B17" s="59">
        <v>1</v>
      </c>
      <c r="C17" s="60" t="s">
        <v>212</v>
      </c>
      <c r="D17" s="60" t="s">
        <v>213</v>
      </c>
      <c r="E17" s="60" t="s">
        <v>214</v>
      </c>
      <c r="F17" s="60" t="s">
        <v>215</v>
      </c>
      <c r="G17" s="59">
        <v>1</v>
      </c>
      <c r="H17" s="59">
        <v>0</v>
      </c>
      <c r="I17" s="59">
        <v>0</v>
      </c>
    </row>
    <row r="18" spans="1:9" ht="75.599999999999994">
      <c r="A18" s="58">
        <v>42618</v>
      </c>
      <c r="B18" s="59">
        <v>1</v>
      </c>
      <c r="C18" s="60" t="s">
        <v>216</v>
      </c>
      <c r="D18" s="60" t="s">
        <v>217</v>
      </c>
      <c r="E18" s="60" t="s">
        <v>218</v>
      </c>
      <c r="F18" s="60" t="s">
        <v>173</v>
      </c>
      <c r="G18" s="59">
        <v>1</v>
      </c>
      <c r="H18" s="59">
        <v>0</v>
      </c>
      <c r="I18" s="59">
        <v>0</v>
      </c>
    </row>
    <row r="19" spans="1:9" ht="88.2">
      <c r="A19" s="58">
        <v>42619</v>
      </c>
      <c r="B19" s="59">
        <v>1</v>
      </c>
      <c r="C19" s="60" t="s">
        <v>175</v>
      </c>
      <c r="D19" s="60" t="s">
        <v>176</v>
      </c>
      <c r="E19" s="60" t="s">
        <v>177</v>
      </c>
      <c r="F19" s="60" t="s">
        <v>56</v>
      </c>
      <c r="G19" s="59">
        <v>1</v>
      </c>
      <c r="H19" s="59">
        <v>0</v>
      </c>
      <c r="I19" s="59">
        <v>0</v>
      </c>
    </row>
    <row r="20" spans="1:9" ht="163.80000000000001">
      <c r="A20" s="58">
        <v>42620</v>
      </c>
      <c r="B20" s="59">
        <v>1</v>
      </c>
      <c r="C20" s="60" t="s">
        <v>175</v>
      </c>
      <c r="D20" s="60" t="s">
        <v>189</v>
      </c>
      <c r="E20" s="60" t="s">
        <v>177</v>
      </c>
      <c r="F20" s="60" t="s">
        <v>56</v>
      </c>
      <c r="G20" s="59">
        <v>1</v>
      </c>
      <c r="H20" s="59">
        <v>0</v>
      </c>
      <c r="I20" s="59">
        <v>0</v>
      </c>
    </row>
    <row r="21" spans="1:9" ht="88.2">
      <c r="A21" s="58">
        <v>42620</v>
      </c>
      <c r="B21" s="59">
        <v>1</v>
      </c>
      <c r="C21" s="60" t="s">
        <v>190</v>
      </c>
      <c r="D21" s="60" t="s">
        <v>191</v>
      </c>
      <c r="E21" s="60" t="s">
        <v>192</v>
      </c>
      <c r="F21" s="60" t="s">
        <v>132</v>
      </c>
      <c r="G21" s="59">
        <v>0</v>
      </c>
      <c r="H21" s="59">
        <v>0</v>
      </c>
      <c r="I21" s="59">
        <v>1</v>
      </c>
    </row>
    <row r="22" spans="1:9" ht="37.799999999999997">
      <c r="A22" s="58">
        <v>42620</v>
      </c>
      <c r="B22" s="59">
        <v>1</v>
      </c>
      <c r="C22" s="60" t="s">
        <v>193</v>
      </c>
      <c r="D22" s="60" t="s">
        <v>194</v>
      </c>
      <c r="E22" s="60" t="s">
        <v>195</v>
      </c>
      <c r="F22" s="60" t="s">
        <v>132</v>
      </c>
      <c r="G22" s="59">
        <v>1</v>
      </c>
      <c r="H22" s="59">
        <v>0</v>
      </c>
      <c r="I22" s="59">
        <v>0</v>
      </c>
    </row>
    <row r="23" spans="1:9" ht="50.4">
      <c r="A23" s="58">
        <v>42621</v>
      </c>
      <c r="B23" s="59">
        <v>1</v>
      </c>
      <c r="C23" s="60" t="s">
        <v>379</v>
      </c>
      <c r="D23" s="60" t="s">
        <v>380</v>
      </c>
      <c r="E23" s="60" t="s">
        <v>381</v>
      </c>
      <c r="F23" s="60" t="s">
        <v>132</v>
      </c>
      <c r="G23" s="59">
        <v>1</v>
      </c>
      <c r="H23" s="59">
        <v>0</v>
      </c>
      <c r="I23" s="59">
        <v>0</v>
      </c>
    </row>
    <row r="24" spans="1:9" ht="63">
      <c r="A24" s="58">
        <v>42649</v>
      </c>
      <c r="B24" s="59">
        <v>1</v>
      </c>
      <c r="C24" s="60" t="s">
        <v>391</v>
      </c>
      <c r="D24" s="60" t="s">
        <v>392</v>
      </c>
      <c r="E24" s="60" t="s">
        <v>25</v>
      </c>
      <c r="F24" s="60" t="s">
        <v>56</v>
      </c>
      <c r="G24" s="59">
        <v>1</v>
      </c>
      <c r="H24" s="59">
        <v>0</v>
      </c>
      <c r="I24" s="59">
        <v>0</v>
      </c>
    </row>
    <row r="25" spans="1:9" ht="63">
      <c r="A25" s="58">
        <v>42649</v>
      </c>
      <c r="B25" s="59">
        <v>1</v>
      </c>
      <c r="C25" s="60" t="s">
        <v>393</v>
      </c>
      <c r="D25" s="60" t="s">
        <v>394</v>
      </c>
      <c r="E25" s="60" t="s">
        <v>25</v>
      </c>
      <c r="F25" s="60" t="s">
        <v>56</v>
      </c>
      <c r="G25" s="59">
        <v>1</v>
      </c>
      <c r="H25" s="59">
        <v>0</v>
      </c>
      <c r="I25" s="59">
        <v>0</v>
      </c>
    </row>
    <row r="26" spans="1:9" ht="75.599999999999994">
      <c r="A26" s="58">
        <v>42656</v>
      </c>
      <c r="B26" s="59">
        <v>1</v>
      </c>
      <c r="C26" s="60" t="s">
        <v>454</v>
      </c>
      <c r="D26" s="60" t="s">
        <v>455</v>
      </c>
      <c r="E26" s="60" t="s">
        <v>25</v>
      </c>
      <c r="F26" s="60" t="s">
        <v>87</v>
      </c>
      <c r="G26" s="59">
        <v>1</v>
      </c>
      <c r="H26" s="59">
        <v>0</v>
      </c>
      <c r="I26" s="59">
        <v>0</v>
      </c>
    </row>
    <row r="27" spans="1:9">
      <c r="A27" s="60"/>
      <c r="B27" s="59"/>
      <c r="C27" s="60"/>
      <c r="D27" s="60"/>
      <c r="E27" s="60"/>
      <c r="F27" s="60"/>
      <c r="G27" s="57">
        <f t="shared" ref="G27:H27" si="0">SUM(G2:G26)</f>
        <v>15</v>
      </c>
      <c r="H27" s="57">
        <f t="shared" si="0"/>
        <v>3</v>
      </c>
      <c r="I27" s="57">
        <f>SUM(I2:I26)</f>
        <v>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baseColWidth="10" defaultRowHeight="12.6"/>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57"/>
  <sheetViews>
    <sheetView workbookViewId="0">
      <selection activeCell="K2" sqref="K2"/>
    </sheetView>
  </sheetViews>
  <sheetFormatPr baseColWidth="10" defaultColWidth="14.88671875" defaultRowHeight="12.6"/>
  <cols>
    <col min="1" max="1" width="14.88671875" style="2"/>
    <col min="2" max="2" width="21" style="4" bestFit="1" customWidth="1"/>
    <col min="3" max="3" width="30.88671875" style="2" customWidth="1"/>
    <col min="4" max="4" width="33.21875" style="2" customWidth="1"/>
    <col min="5" max="6" width="14.88671875" style="2"/>
    <col min="7" max="7" width="7.33203125" style="4" bestFit="1" customWidth="1"/>
    <col min="8" max="8" width="9" style="4" bestFit="1" customWidth="1"/>
    <col min="9" max="9" width="12.21875" style="4" bestFit="1" customWidth="1"/>
    <col min="10" max="16384" width="14.88671875" style="2"/>
  </cols>
  <sheetData>
    <row r="1" spans="1:9" ht="25.2">
      <c r="A1" s="10" t="s">
        <v>0</v>
      </c>
      <c r="B1" s="11" t="s">
        <v>2</v>
      </c>
      <c r="C1" s="10" t="s">
        <v>16</v>
      </c>
      <c r="D1" s="10" t="s">
        <v>17</v>
      </c>
      <c r="E1" s="10" t="s">
        <v>18</v>
      </c>
      <c r="F1" s="10" t="s">
        <v>19</v>
      </c>
      <c r="G1" s="11" t="s">
        <v>21</v>
      </c>
      <c r="H1" s="11" t="s">
        <v>22</v>
      </c>
      <c r="I1" s="11" t="s">
        <v>23</v>
      </c>
    </row>
    <row r="2" spans="1:9" ht="113.4">
      <c r="A2" s="12">
        <v>42376</v>
      </c>
      <c r="B2" s="13">
        <v>1</v>
      </c>
      <c r="C2" s="14" t="s">
        <v>362</v>
      </c>
      <c r="D2" s="14" t="s">
        <v>363</v>
      </c>
      <c r="E2" s="14" t="s">
        <v>25</v>
      </c>
      <c r="F2" s="14" t="s">
        <v>46</v>
      </c>
      <c r="G2" s="13">
        <v>1</v>
      </c>
      <c r="H2" s="13">
        <v>0</v>
      </c>
      <c r="I2" s="13">
        <v>0</v>
      </c>
    </row>
    <row r="3" spans="1:9" ht="50.4">
      <c r="A3" s="12">
        <v>42392</v>
      </c>
      <c r="B3" s="13">
        <v>1</v>
      </c>
      <c r="C3" s="14" t="s">
        <v>2</v>
      </c>
      <c r="D3" s="14" t="s">
        <v>361</v>
      </c>
      <c r="E3" s="14" t="s">
        <v>25</v>
      </c>
      <c r="F3" s="14" t="s">
        <v>46</v>
      </c>
      <c r="G3" s="13">
        <v>0</v>
      </c>
      <c r="H3" s="13">
        <v>1</v>
      </c>
      <c r="I3" s="13">
        <v>0</v>
      </c>
    </row>
    <row r="4" spans="1:9" ht="126">
      <c r="A4" s="12">
        <v>42394</v>
      </c>
      <c r="B4" s="13">
        <v>1</v>
      </c>
      <c r="C4" s="14" t="s">
        <v>359</v>
      </c>
      <c r="D4" s="14" t="s">
        <v>360</v>
      </c>
      <c r="E4" s="14" t="s">
        <v>25</v>
      </c>
      <c r="F4" s="14" t="s">
        <v>333</v>
      </c>
      <c r="G4" s="13">
        <v>1</v>
      </c>
      <c r="H4" s="13">
        <v>0</v>
      </c>
      <c r="I4" s="13">
        <v>0</v>
      </c>
    </row>
    <row r="5" spans="1:9" ht="163.80000000000001">
      <c r="A5" s="12">
        <v>42400</v>
      </c>
      <c r="B5" s="13">
        <v>1</v>
      </c>
      <c r="C5" s="14" t="s">
        <v>460</v>
      </c>
      <c r="D5" s="14" t="s">
        <v>461</v>
      </c>
      <c r="E5" s="14" t="s">
        <v>25</v>
      </c>
      <c r="F5" s="14" t="s">
        <v>46</v>
      </c>
      <c r="G5" s="13">
        <v>1</v>
      </c>
      <c r="H5" s="13">
        <v>0</v>
      </c>
      <c r="I5" s="13">
        <v>0</v>
      </c>
    </row>
    <row r="6" spans="1:9" ht="75.599999999999994">
      <c r="A6" s="12">
        <v>42459</v>
      </c>
      <c r="B6" s="13">
        <v>1</v>
      </c>
      <c r="C6" s="14" t="s">
        <v>338</v>
      </c>
      <c r="D6" s="14" t="s">
        <v>339</v>
      </c>
      <c r="E6" s="14" t="s">
        <v>25</v>
      </c>
      <c r="F6" s="14" t="s">
        <v>46</v>
      </c>
      <c r="G6" s="13">
        <v>1</v>
      </c>
      <c r="H6" s="13">
        <v>0</v>
      </c>
      <c r="I6" s="13">
        <v>0</v>
      </c>
    </row>
    <row r="7" spans="1:9" ht="315">
      <c r="A7" s="12">
        <v>42516</v>
      </c>
      <c r="B7" s="13">
        <v>1</v>
      </c>
      <c r="C7" s="14" t="s">
        <v>112</v>
      </c>
      <c r="D7" s="14" t="s">
        <v>113</v>
      </c>
      <c r="E7" s="14" t="s">
        <v>25</v>
      </c>
      <c r="F7" s="14" t="s">
        <v>46</v>
      </c>
      <c r="G7" s="13">
        <v>1</v>
      </c>
      <c r="H7" s="13">
        <v>0</v>
      </c>
      <c r="I7" s="13">
        <v>0</v>
      </c>
    </row>
    <row r="8" spans="1:9" ht="100.8">
      <c r="A8" s="12">
        <v>42535</v>
      </c>
      <c r="B8" s="13">
        <v>1</v>
      </c>
      <c r="C8" s="14" t="s">
        <v>324</v>
      </c>
      <c r="D8" s="14" t="s">
        <v>325</v>
      </c>
      <c r="E8" s="14" t="s">
        <v>25</v>
      </c>
      <c r="F8" s="14" t="s">
        <v>46</v>
      </c>
      <c r="G8" s="13">
        <v>1</v>
      </c>
      <c r="H8" s="13">
        <v>0</v>
      </c>
      <c r="I8" s="13">
        <v>0</v>
      </c>
    </row>
    <row r="9" spans="1:9" ht="50.4">
      <c r="A9" s="12">
        <v>42549</v>
      </c>
      <c r="B9" s="13">
        <v>1</v>
      </c>
      <c r="C9" s="14" t="s">
        <v>310</v>
      </c>
      <c r="D9" s="14" t="s">
        <v>311</v>
      </c>
      <c r="E9" s="14" t="s">
        <v>106</v>
      </c>
      <c r="F9" s="14" t="s">
        <v>46</v>
      </c>
      <c r="G9" s="13">
        <v>1</v>
      </c>
      <c r="H9" s="13">
        <v>0</v>
      </c>
      <c r="I9" s="13">
        <v>0</v>
      </c>
    </row>
    <row r="10" spans="1:9" ht="100.8">
      <c r="A10" s="12">
        <v>42549</v>
      </c>
      <c r="B10" s="13">
        <v>1</v>
      </c>
      <c r="C10" s="14" t="s">
        <v>312</v>
      </c>
      <c r="D10" s="14" t="s">
        <v>313</v>
      </c>
      <c r="E10" s="14" t="s">
        <v>314</v>
      </c>
      <c r="F10" s="14" t="s">
        <v>224</v>
      </c>
      <c r="G10" s="13">
        <v>0</v>
      </c>
      <c r="H10" s="13">
        <v>0</v>
      </c>
      <c r="I10" s="13">
        <v>1</v>
      </c>
    </row>
    <row r="11" spans="1:9" ht="100.8">
      <c r="A11" s="12">
        <v>42551</v>
      </c>
      <c r="B11" s="13">
        <v>1</v>
      </c>
      <c r="C11" s="14" t="s">
        <v>119</v>
      </c>
      <c r="D11" s="14" t="s">
        <v>120</v>
      </c>
      <c r="E11" s="14" t="s">
        <v>121</v>
      </c>
      <c r="F11" s="14" t="s">
        <v>122</v>
      </c>
      <c r="G11" s="13">
        <v>1</v>
      </c>
      <c r="H11" s="13">
        <v>0</v>
      </c>
      <c r="I11" s="13">
        <v>0</v>
      </c>
    </row>
    <row r="12" spans="1:9" ht="63">
      <c r="A12" s="12">
        <v>42556</v>
      </c>
      <c r="B12" s="13">
        <v>1</v>
      </c>
      <c r="C12" s="14" t="s">
        <v>308</v>
      </c>
      <c r="D12" s="14" t="s">
        <v>309</v>
      </c>
      <c r="E12" s="14" t="s">
        <v>25</v>
      </c>
      <c r="F12" s="14" t="s">
        <v>46</v>
      </c>
      <c r="G12" s="13">
        <v>1</v>
      </c>
      <c r="H12" s="13">
        <v>0</v>
      </c>
      <c r="I12" s="13">
        <v>0</v>
      </c>
    </row>
    <row r="13" spans="1:9" ht="50.4">
      <c r="A13" s="12">
        <v>42563</v>
      </c>
      <c r="B13" s="13">
        <v>1</v>
      </c>
      <c r="C13" s="14" t="s">
        <v>304</v>
      </c>
      <c r="D13" s="14" t="s">
        <v>305</v>
      </c>
      <c r="E13" s="14" t="s">
        <v>25</v>
      </c>
      <c r="F13" s="14" t="s">
        <v>46</v>
      </c>
      <c r="G13" s="13">
        <v>0</v>
      </c>
      <c r="H13" s="13">
        <v>0</v>
      </c>
      <c r="I13" s="13">
        <v>1</v>
      </c>
    </row>
    <row r="14" spans="1:9" ht="63">
      <c r="A14" s="12">
        <v>42563</v>
      </c>
      <c r="B14" s="13">
        <v>1</v>
      </c>
      <c r="C14" s="14" t="s">
        <v>306</v>
      </c>
      <c r="D14" s="14" t="s">
        <v>307</v>
      </c>
      <c r="E14" s="14" t="s">
        <v>25</v>
      </c>
      <c r="F14" s="14" t="s">
        <v>46</v>
      </c>
      <c r="G14" s="13">
        <v>1</v>
      </c>
      <c r="H14" s="13">
        <v>0</v>
      </c>
      <c r="I14" s="13">
        <v>0</v>
      </c>
    </row>
    <row r="15" spans="1:9" ht="88.2">
      <c r="A15" s="12">
        <v>42564</v>
      </c>
      <c r="B15" s="13">
        <v>1</v>
      </c>
      <c r="C15" s="14" t="s">
        <v>298</v>
      </c>
      <c r="D15" s="14" t="s">
        <v>299</v>
      </c>
      <c r="E15" s="14" t="s">
        <v>135</v>
      </c>
      <c r="F15" s="14" t="s">
        <v>300</v>
      </c>
      <c r="G15" s="13">
        <v>1</v>
      </c>
      <c r="H15" s="13">
        <v>0</v>
      </c>
      <c r="I15" s="13">
        <v>0</v>
      </c>
    </row>
    <row r="16" spans="1:9" ht="75.599999999999994">
      <c r="A16" s="12">
        <v>42579</v>
      </c>
      <c r="B16" s="13">
        <v>1</v>
      </c>
      <c r="C16" s="14" t="s">
        <v>44</v>
      </c>
      <c r="D16" s="14" t="s">
        <v>45</v>
      </c>
      <c r="E16" s="14" t="s">
        <v>25</v>
      </c>
      <c r="F16" s="14" t="s">
        <v>32</v>
      </c>
      <c r="G16" s="13">
        <v>1</v>
      </c>
      <c r="H16" s="13">
        <v>0</v>
      </c>
      <c r="I16" s="13">
        <v>0</v>
      </c>
    </row>
    <row r="17" spans="1:9" ht="138.6">
      <c r="A17" s="12">
        <v>42585</v>
      </c>
      <c r="B17" s="13">
        <v>1</v>
      </c>
      <c r="C17" s="14" t="s">
        <v>296</v>
      </c>
      <c r="D17" s="14" t="s">
        <v>297</v>
      </c>
      <c r="E17" s="14" t="s">
        <v>25</v>
      </c>
      <c r="F17" s="14" t="s">
        <v>46</v>
      </c>
      <c r="G17" s="13">
        <v>1</v>
      </c>
      <c r="H17" s="13">
        <v>0</v>
      </c>
      <c r="I17" s="13">
        <v>0</v>
      </c>
    </row>
    <row r="18" spans="1:9" ht="88.2">
      <c r="A18" s="12">
        <v>42618</v>
      </c>
      <c r="B18" s="13">
        <v>1</v>
      </c>
      <c r="C18" s="14" t="s">
        <v>315</v>
      </c>
      <c r="D18" s="14" t="s">
        <v>316</v>
      </c>
      <c r="E18" s="14" t="s">
        <v>81</v>
      </c>
      <c r="F18" s="14" t="s">
        <v>317</v>
      </c>
      <c r="G18" s="13">
        <v>1</v>
      </c>
      <c r="H18" s="13">
        <v>0</v>
      </c>
      <c r="I18" s="13">
        <v>0</v>
      </c>
    </row>
    <row r="19" spans="1:9" ht="75.599999999999994">
      <c r="A19" s="12">
        <v>42618</v>
      </c>
      <c r="B19" s="13">
        <v>1</v>
      </c>
      <c r="C19" s="14" t="s">
        <v>318</v>
      </c>
      <c r="D19" s="14" t="s">
        <v>319</v>
      </c>
      <c r="E19" s="14" t="s">
        <v>25</v>
      </c>
      <c r="F19" s="14" t="s">
        <v>173</v>
      </c>
      <c r="G19" s="13">
        <v>1</v>
      </c>
      <c r="H19" s="13">
        <v>0</v>
      </c>
      <c r="I19" s="13">
        <v>0</v>
      </c>
    </row>
    <row r="20" spans="1:9" ht="63">
      <c r="A20" s="12">
        <v>42618</v>
      </c>
      <c r="B20" s="13">
        <v>1</v>
      </c>
      <c r="C20" s="14" t="s">
        <v>320</v>
      </c>
      <c r="D20" s="14" t="s">
        <v>321</v>
      </c>
      <c r="E20" s="14" t="s">
        <v>79</v>
      </c>
      <c r="F20" s="14" t="s">
        <v>317</v>
      </c>
      <c r="G20" s="13">
        <v>1</v>
      </c>
      <c r="H20" s="13">
        <v>0</v>
      </c>
      <c r="I20" s="13">
        <v>0</v>
      </c>
    </row>
    <row r="21" spans="1:9" ht="50.4">
      <c r="A21" s="12">
        <v>42618</v>
      </c>
      <c r="B21" s="13">
        <v>1</v>
      </c>
      <c r="C21" s="14" t="s">
        <v>322</v>
      </c>
      <c r="D21" s="14" t="s">
        <v>323</v>
      </c>
      <c r="E21" s="14" t="s">
        <v>25</v>
      </c>
      <c r="F21" s="14" t="s">
        <v>132</v>
      </c>
      <c r="G21" s="13">
        <v>1</v>
      </c>
      <c r="H21" s="13">
        <v>0</v>
      </c>
      <c r="I21" s="13">
        <v>0</v>
      </c>
    </row>
    <row r="22" spans="1:9" ht="100.8">
      <c r="A22" s="12">
        <v>42618</v>
      </c>
      <c r="B22" s="13">
        <v>1</v>
      </c>
      <c r="C22" s="14" t="s">
        <v>334</v>
      </c>
      <c r="D22" s="14" t="s">
        <v>335</v>
      </c>
      <c r="E22" s="14" t="s">
        <v>135</v>
      </c>
      <c r="F22" s="14" t="s">
        <v>132</v>
      </c>
      <c r="G22" s="13">
        <v>1</v>
      </c>
      <c r="H22" s="13">
        <v>0</v>
      </c>
      <c r="I22" s="13">
        <v>0</v>
      </c>
    </row>
    <row r="23" spans="1:9" ht="50.4">
      <c r="A23" s="12">
        <v>42618</v>
      </c>
      <c r="B23" s="13">
        <v>1</v>
      </c>
      <c r="C23" s="14" t="s">
        <v>336</v>
      </c>
      <c r="D23" s="14" t="s">
        <v>337</v>
      </c>
      <c r="E23" s="14" t="s">
        <v>25</v>
      </c>
      <c r="F23" s="14" t="s">
        <v>132</v>
      </c>
      <c r="G23" s="13">
        <v>1</v>
      </c>
      <c r="H23" s="13">
        <v>0</v>
      </c>
      <c r="I23" s="13">
        <v>0</v>
      </c>
    </row>
    <row r="24" spans="1:9" ht="50.4">
      <c r="A24" s="12">
        <v>42619</v>
      </c>
      <c r="B24" s="13">
        <v>1</v>
      </c>
      <c r="C24" s="14" t="s">
        <v>346</v>
      </c>
      <c r="D24" s="14" t="s">
        <v>347</v>
      </c>
      <c r="E24" s="14" t="s">
        <v>25</v>
      </c>
      <c r="F24" s="14" t="s">
        <v>132</v>
      </c>
      <c r="G24" s="13">
        <v>1</v>
      </c>
      <c r="H24" s="13">
        <v>0</v>
      </c>
      <c r="I24" s="13">
        <v>0</v>
      </c>
    </row>
    <row r="25" spans="1:9" ht="100.8">
      <c r="A25" s="12">
        <v>42619</v>
      </c>
      <c r="B25" s="13">
        <v>1</v>
      </c>
      <c r="C25" s="14" t="s">
        <v>351</v>
      </c>
      <c r="D25" s="14" t="s">
        <v>352</v>
      </c>
      <c r="E25" s="14" t="s">
        <v>25</v>
      </c>
      <c r="F25" s="14" t="s">
        <v>317</v>
      </c>
      <c r="G25" s="13">
        <v>1</v>
      </c>
      <c r="H25" s="13">
        <v>0</v>
      </c>
      <c r="I25" s="13">
        <v>0</v>
      </c>
    </row>
    <row r="26" spans="1:9" ht="50.4">
      <c r="A26" s="12">
        <v>42619</v>
      </c>
      <c r="B26" s="13">
        <v>1</v>
      </c>
      <c r="C26" s="14" t="s">
        <v>353</v>
      </c>
      <c r="D26" s="14" t="s">
        <v>354</v>
      </c>
      <c r="E26" s="14" t="s">
        <v>25</v>
      </c>
      <c r="F26" s="14" t="s">
        <v>132</v>
      </c>
      <c r="G26" s="13">
        <v>1</v>
      </c>
      <c r="H26" s="13">
        <v>0</v>
      </c>
      <c r="I26" s="13">
        <v>0</v>
      </c>
    </row>
    <row r="27" spans="1:9" ht="25.2">
      <c r="A27" s="12">
        <v>42620</v>
      </c>
      <c r="B27" s="13">
        <v>1</v>
      </c>
      <c r="C27" s="14" t="s">
        <v>364</v>
      </c>
      <c r="D27" s="14" t="s">
        <v>365</v>
      </c>
      <c r="E27" s="14" t="s">
        <v>25</v>
      </c>
      <c r="F27" s="14" t="s">
        <v>132</v>
      </c>
      <c r="G27" s="13">
        <v>1</v>
      </c>
      <c r="H27" s="13">
        <v>0</v>
      </c>
      <c r="I27" s="13">
        <v>0</v>
      </c>
    </row>
    <row r="28" spans="1:9" ht="176.4">
      <c r="A28" s="12">
        <v>42638</v>
      </c>
      <c r="B28" s="13">
        <v>1</v>
      </c>
      <c r="C28" s="14" t="s">
        <v>482</v>
      </c>
      <c r="D28" s="14" t="s">
        <v>483</v>
      </c>
      <c r="E28" s="14" t="s">
        <v>25</v>
      </c>
      <c r="F28" s="14" t="s">
        <v>94</v>
      </c>
      <c r="G28" s="13">
        <v>1</v>
      </c>
      <c r="H28" s="13">
        <v>0</v>
      </c>
      <c r="I28" s="13">
        <v>0</v>
      </c>
    </row>
    <row r="29" spans="1:9" ht="88.2">
      <c r="A29" s="12">
        <v>42641</v>
      </c>
      <c r="B29" s="13">
        <v>1</v>
      </c>
      <c r="C29" s="14" t="s">
        <v>486</v>
      </c>
      <c r="D29" s="14" t="s">
        <v>487</v>
      </c>
      <c r="E29" s="14" t="s">
        <v>25</v>
      </c>
      <c r="F29" s="14" t="s">
        <v>56</v>
      </c>
      <c r="G29" s="13">
        <v>1</v>
      </c>
      <c r="H29" s="13">
        <v>0</v>
      </c>
      <c r="I29" s="13">
        <v>0</v>
      </c>
    </row>
    <row r="30" spans="1:9" ht="138.6">
      <c r="A30" s="12">
        <v>42641</v>
      </c>
      <c r="B30" s="13">
        <v>1</v>
      </c>
      <c r="C30" s="14" t="s">
        <v>488</v>
      </c>
      <c r="D30" s="14" t="s">
        <v>489</v>
      </c>
      <c r="E30" s="14" t="s">
        <v>25</v>
      </c>
      <c r="F30" s="14" t="s">
        <v>56</v>
      </c>
      <c r="G30" s="13">
        <v>1</v>
      </c>
      <c r="H30" s="13">
        <v>0</v>
      </c>
      <c r="I30" s="13">
        <v>0</v>
      </c>
    </row>
    <row r="31" spans="1:9" ht="88.2">
      <c r="A31" s="12">
        <v>42656</v>
      </c>
      <c r="B31" s="13">
        <v>1</v>
      </c>
      <c r="C31" s="14" t="s">
        <v>456</v>
      </c>
      <c r="D31" s="14" t="s">
        <v>457</v>
      </c>
      <c r="E31" s="14" t="s">
        <v>35</v>
      </c>
      <c r="F31" s="14" t="s">
        <v>61</v>
      </c>
      <c r="G31" s="13">
        <v>1</v>
      </c>
      <c r="H31" s="13">
        <v>0</v>
      </c>
      <c r="I31" s="13">
        <v>0</v>
      </c>
    </row>
    <row r="32" spans="1:9" ht="88.2">
      <c r="A32" s="12">
        <v>42661</v>
      </c>
      <c r="B32" s="13">
        <v>1</v>
      </c>
      <c r="C32" s="14" t="s">
        <v>469</v>
      </c>
      <c r="D32" s="14" t="s">
        <v>470</v>
      </c>
      <c r="E32" s="14" t="s">
        <v>25</v>
      </c>
      <c r="F32" s="14" t="s">
        <v>46</v>
      </c>
      <c r="G32" s="13">
        <v>1</v>
      </c>
      <c r="H32" s="13">
        <v>0</v>
      </c>
      <c r="I32" s="13">
        <v>0</v>
      </c>
    </row>
    <row r="33" spans="1:9" ht="88.2">
      <c r="A33" s="12">
        <v>42666</v>
      </c>
      <c r="B33" s="13">
        <v>1</v>
      </c>
      <c r="C33" s="14" t="s">
        <v>465</v>
      </c>
      <c r="D33" s="14" t="s">
        <v>466</v>
      </c>
      <c r="E33" s="14" t="s">
        <v>25</v>
      </c>
      <c r="F33" s="14" t="s">
        <v>64</v>
      </c>
      <c r="G33" s="13">
        <v>1</v>
      </c>
      <c r="H33" s="13">
        <v>0</v>
      </c>
      <c r="I33" s="13">
        <v>0</v>
      </c>
    </row>
    <row r="34" spans="1:9" ht="63">
      <c r="A34" s="12">
        <v>42666</v>
      </c>
      <c r="B34" s="13">
        <v>1</v>
      </c>
      <c r="C34" s="14" t="s">
        <v>471</v>
      </c>
      <c r="D34" s="14" t="s">
        <v>472</v>
      </c>
      <c r="E34" s="14" t="s">
        <v>473</v>
      </c>
      <c r="F34" s="14" t="s">
        <v>64</v>
      </c>
      <c r="G34" s="13">
        <v>1</v>
      </c>
      <c r="H34" s="13">
        <v>0</v>
      </c>
      <c r="I34" s="13">
        <v>0</v>
      </c>
    </row>
    <row r="35" spans="1:9" ht="100.8">
      <c r="A35" s="12">
        <v>42666</v>
      </c>
      <c r="B35" s="13">
        <v>1</v>
      </c>
      <c r="C35" s="14" t="s">
        <v>480</v>
      </c>
      <c r="D35" s="14" t="s">
        <v>481</v>
      </c>
      <c r="E35" s="14" t="s">
        <v>25</v>
      </c>
      <c r="F35" s="14" t="s">
        <v>87</v>
      </c>
      <c r="G35" s="13">
        <v>1</v>
      </c>
      <c r="H35" s="13">
        <v>0</v>
      </c>
      <c r="I35" s="13">
        <v>0</v>
      </c>
    </row>
    <row r="36" spans="1:9" ht="189">
      <c r="A36" s="12">
        <v>42666</v>
      </c>
      <c r="B36" s="13">
        <v>1</v>
      </c>
      <c r="C36" s="14" t="s">
        <v>484</v>
      </c>
      <c r="D36" s="14" t="s">
        <v>485</v>
      </c>
      <c r="E36" s="14" t="s">
        <v>25</v>
      </c>
      <c r="F36" s="14" t="s">
        <v>94</v>
      </c>
      <c r="G36" s="13">
        <v>1</v>
      </c>
      <c r="H36" s="13">
        <v>0</v>
      </c>
      <c r="I36" s="13">
        <v>0</v>
      </c>
    </row>
    <row r="37" spans="1:9" ht="100.8">
      <c r="A37" s="12">
        <v>42670</v>
      </c>
      <c r="B37" s="13">
        <v>1</v>
      </c>
      <c r="C37" s="14" t="s">
        <v>462</v>
      </c>
      <c r="D37" s="14" t="s">
        <v>463</v>
      </c>
      <c r="E37" s="14" t="s">
        <v>25</v>
      </c>
      <c r="F37" s="14" t="s">
        <v>464</v>
      </c>
      <c r="G37" s="13">
        <v>1</v>
      </c>
      <c r="H37" s="13">
        <v>0</v>
      </c>
      <c r="I37" s="13">
        <v>0</v>
      </c>
    </row>
    <row r="38" spans="1:9" ht="126">
      <c r="A38" s="12">
        <v>42670</v>
      </c>
      <c r="B38" s="13">
        <v>1</v>
      </c>
      <c r="C38" s="14" t="s">
        <v>490</v>
      </c>
      <c r="D38" s="14" t="s">
        <v>491</v>
      </c>
      <c r="E38" s="14" t="s">
        <v>25</v>
      </c>
      <c r="F38" s="14" t="s">
        <v>56</v>
      </c>
      <c r="G38" s="13">
        <v>1</v>
      </c>
      <c r="H38" s="13">
        <v>0</v>
      </c>
      <c r="I38" s="13">
        <v>0</v>
      </c>
    </row>
    <row r="39" spans="1:9" ht="88.2">
      <c r="A39" s="12">
        <v>42707</v>
      </c>
      <c r="B39" s="13">
        <v>1</v>
      </c>
      <c r="C39" s="14" t="s">
        <v>474</v>
      </c>
      <c r="D39" s="14" t="s">
        <v>475</v>
      </c>
      <c r="E39" s="14" t="s">
        <v>110</v>
      </c>
      <c r="F39" s="14" t="s">
        <v>56</v>
      </c>
      <c r="G39" s="13">
        <v>1</v>
      </c>
      <c r="H39" s="13">
        <v>0</v>
      </c>
      <c r="I39" s="13">
        <v>0</v>
      </c>
    </row>
    <row r="40" spans="1:9" ht="50.4">
      <c r="A40" s="12">
        <v>42707</v>
      </c>
      <c r="B40" s="13">
        <v>1</v>
      </c>
      <c r="C40" s="14" t="s">
        <v>476</v>
      </c>
      <c r="D40" s="14" t="s">
        <v>477</v>
      </c>
      <c r="E40" s="14" t="s">
        <v>110</v>
      </c>
      <c r="F40" s="14" t="s">
        <v>56</v>
      </c>
      <c r="G40" s="13">
        <v>1</v>
      </c>
      <c r="H40" s="13">
        <v>0</v>
      </c>
      <c r="I40" s="13">
        <v>0</v>
      </c>
    </row>
    <row r="41" spans="1:9" ht="88.2">
      <c r="A41" s="12">
        <v>42707</v>
      </c>
      <c r="B41" s="13">
        <v>1</v>
      </c>
      <c r="C41" s="14" t="s">
        <v>478</v>
      </c>
      <c r="D41" s="14" t="s">
        <v>479</v>
      </c>
      <c r="E41" s="14" t="s">
        <v>25</v>
      </c>
      <c r="F41" s="14" t="s">
        <v>56</v>
      </c>
      <c r="G41" s="13">
        <v>1</v>
      </c>
      <c r="H41" s="13">
        <v>0</v>
      </c>
      <c r="I41" s="13">
        <v>0</v>
      </c>
    </row>
    <row r="42" spans="1:9" ht="75.599999999999994">
      <c r="A42" s="12">
        <v>42709</v>
      </c>
      <c r="B42" s="13">
        <v>1</v>
      </c>
      <c r="C42" s="14" t="s">
        <v>458</v>
      </c>
      <c r="D42" s="14" t="s">
        <v>459</v>
      </c>
      <c r="E42" s="14" t="s">
        <v>111</v>
      </c>
      <c r="F42" s="14" t="s">
        <v>87</v>
      </c>
      <c r="G42" s="13">
        <v>1</v>
      </c>
      <c r="H42" s="13">
        <v>0</v>
      </c>
      <c r="I42" s="13">
        <v>0</v>
      </c>
    </row>
    <row r="43" spans="1:9" ht="138.6">
      <c r="A43" s="12">
        <v>42710</v>
      </c>
      <c r="B43" s="13">
        <v>1</v>
      </c>
      <c r="C43" s="14" t="s">
        <v>467</v>
      </c>
      <c r="D43" s="14" t="s">
        <v>468</v>
      </c>
      <c r="E43" s="14" t="s">
        <v>25</v>
      </c>
      <c r="F43" s="14" t="s">
        <v>64</v>
      </c>
      <c r="G43" s="13">
        <v>1</v>
      </c>
      <c r="H43" s="13">
        <v>0</v>
      </c>
      <c r="I43" s="13">
        <v>0</v>
      </c>
    </row>
    <row r="44" spans="1:9" ht="63">
      <c r="A44" s="12">
        <v>42447</v>
      </c>
      <c r="B44" s="13">
        <v>1</v>
      </c>
      <c r="C44" s="14" t="s">
        <v>342</v>
      </c>
      <c r="D44" s="14" t="s">
        <v>343</v>
      </c>
      <c r="E44" s="14" t="s">
        <v>25</v>
      </c>
      <c r="F44" s="14" t="s">
        <v>46</v>
      </c>
      <c r="G44" s="13">
        <v>1</v>
      </c>
      <c r="H44" s="13">
        <v>0</v>
      </c>
      <c r="I44" s="13">
        <v>0</v>
      </c>
    </row>
    <row r="45" spans="1:9" ht="50.4">
      <c r="A45" s="12">
        <v>42481</v>
      </c>
      <c r="B45" s="13">
        <v>1</v>
      </c>
      <c r="C45" s="14" t="s">
        <v>331</v>
      </c>
      <c r="D45" s="14" t="s">
        <v>332</v>
      </c>
      <c r="E45" s="14" t="s">
        <v>106</v>
      </c>
      <c r="F45" s="14" t="s">
        <v>333</v>
      </c>
      <c r="G45" s="13">
        <v>0</v>
      </c>
      <c r="H45" s="13">
        <v>0</v>
      </c>
      <c r="I45" s="13">
        <v>1</v>
      </c>
    </row>
    <row r="46" spans="1:9" ht="264.60000000000002">
      <c r="A46" s="12">
        <v>42516</v>
      </c>
      <c r="B46" s="13">
        <v>1</v>
      </c>
      <c r="C46" s="14" t="s">
        <v>127</v>
      </c>
      <c r="D46" s="14" t="s">
        <v>128</v>
      </c>
      <c r="E46" s="14" t="s">
        <v>25</v>
      </c>
      <c r="F46" s="14" t="s">
        <v>129</v>
      </c>
      <c r="G46" s="13">
        <v>0</v>
      </c>
      <c r="H46" s="13">
        <v>1</v>
      </c>
      <c r="I46" s="13">
        <v>0</v>
      </c>
    </row>
    <row r="47" spans="1:9" ht="138.6">
      <c r="A47" s="12">
        <v>42524</v>
      </c>
      <c r="B47" s="13">
        <v>1</v>
      </c>
      <c r="C47" s="14" t="s">
        <v>116</v>
      </c>
      <c r="D47" s="14" t="s">
        <v>117</v>
      </c>
      <c r="E47" s="14" t="s">
        <v>25</v>
      </c>
      <c r="F47" s="14" t="s">
        <v>118</v>
      </c>
      <c r="G47" s="13">
        <v>1</v>
      </c>
      <c r="H47" s="13">
        <v>0</v>
      </c>
      <c r="I47" s="13">
        <v>0</v>
      </c>
    </row>
    <row r="48" spans="1:9" ht="100.8">
      <c r="A48" s="12">
        <v>42564</v>
      </c>
      <c r="B48" s="13">
        <v>1</v>
      </c>
      <c r="C48" s="14" t="s">
        <v>301</v>
      </c>
      <c r="D48" s="14" t="s">
        <v>302</v>
      </c>
      <c r="E48" s="14" t="s">
        <v>25</v>
      </c>
      <c r="F48" s="14" t="s">
        <v>303</v>
      </c>
      <c r="G48" s="13">
        <v>1</v>
      </c>
      <c r="H48" s="13">
        <v>0</v>
      </c>
      <c r="I48" s="13">
        <v>0</v>
      </c>
    </row>
    <row r="49" spans="1:9" ht="50.4">
      <c r="A49" s="12">
        <v>42615</v>
      </c>
      <c r="B49" s="13">
        <v>1</v>
      </c>
      <c r="C49" s="14" t="s">
        <v>293</v>
      </c>
      <c r="D49" s="14" t="s">
        <v>294</v>
      </c>
      <c r="E49" s="14" t="s">
        <v>25</v>
      </c>
      <c r="F49" s="14" t="s">
        <v>295</v>
      </c>
      <c r="G49" s="13">
        <v>1</v>
      </c>
      <c r="H49" s="13">
        <v>0</v>
      </c>
      <c r="I49" s="13">
        <v>0</v>
      </c>
    </row>
    <row r="50" spans="1:9" ht="151.19999999999999">
      <c r="A50" s="12">
        <v>42618</v>
      </c>
      <c r="B50" s="13">
        <v>1</v>
      </c>
      <c r="C50" s="14" t="s">
        <v>140</v>
      </c>
      <c r="D50" s="14" t="s">
        <v>141</v>
      </c>
      <c r="E50" s="14" t="s">
        <v>142</v>
      </c>
      <c r="F50" s="14" t="s">
        <v>132</v>
      </c>
      <c r="G50" s="13">
        <v>1</v>
      </c>
      <c r="H50" s="13">
        <v>0</v>
      </c>
      <c r="I50" s="13">
        <v>0</v>
      </c>
    </row>
    <row r="51" spans="1:9" ht="75.599999999999994">
      <c r="A51" s="12">
        <v>42618</v>
      </c>
      <c r="B51" s="13">
        <v>1</v>
      </c>
      <c r="C51" s="14" t="s">
        <v>291</v>
      </c>
      <c r="D51" s="14" t="s">
        <v>292</v>
      </c>
      <c r="E51" s="14" t="s">
        <v>25</v>
      </c>
      <c r="F51" s="14" t="s">
        <v>132</v>
      </c>
      <c r="G51" s="13">
        <v>1</v>
      </c>
      <c r="H51" s="13">
        <v>0</v>
      </c>
      <c r="I51" s="13">
        <v>0</v>
      </c>
    </row>
    <row r="52" spans="1:9" ht="63">
      <c r="A52" s="12">
        <v>42618</v>
      </c>
      <c r="B52" s="13">
        <v>1</v>
      </c>
      <c r="C52" s="14" t="s">
        <v>326</v>
      </c>
      <c r="D52" s="14" t="s">
        <v>327</v>
      </c>
      <c r="E52" s="14" t="s">
        <v>25</v>
      </c>
      <c r="F52" s="14" t="s">
        <v>328</v>
      </c>
      <c r="G52" s="13">
        <v>1</v>
      </c>
      <c r="H52" s="13">
        <v>0</v>
      </c>
      <c r="I52" s="13">
        <v>0</v>
      </c>
    </row>
    <row r="53" spans="1:9" ht="100.8">
      <c r="A53" s="12">
        <v>42618</v>
      </c>
      <c r="B53" s="13">
        <v>1</v>
      </c>
      <c r="C53" s="14" t="s">
        <v>329</v>
      </c>
      <c r="D53" s="14" t="s">
        <v>330</v>
      </c>
      <c r="E53" s="14" t="s">
        <v>106</v>
      </c>
      <c r="F53" s="14" t="s">
        <v>132</v>
      </c>
      <c r="G53" s="13">
        <v>0</v>
      </c>
      <c r="H53" s="13">
        <v>1</v>
      </c>
      <c r="I53" s="13">
        <v>0</v>
      </c>
    </row>
    <row r="54" spans="1:9" ht="37.799999999999997">
      <c r="A54" s="12">
        <v>42619</v>
      </c>
      <c r="B54" s="13">
        <v>1</v>
      </c>
      <c r="C54" s="14" t="s">
        <v>344</v>
      </c>
      <c r="D54" s="14" t="s">
        <v>345</v>
      </c>
      <c r="E54" s="14" t="s">
        <v>25</v>
      </c>
      <c r="F54" s="14" t="s">
        <v>132</v>
      </c>
      <c r="G54" s="13">
        <v>0</v>
      </c>
      <c r="H54" s="13">
        <v>0</v>
      </c>
      <c r="I54" s="13">
        <v>1</v>
      </c>
    </row>
    <row r="55" spans="1:9" ht="63">
      <c r="A55" s="12">
        <v>42619</v>
      </c>
      <c r="B55" s="13">
        <v>1</v>
      </c>
      <c r="C55" s="14" t="s">
        <v>348</v>
      </c>
      <c r="D55" s="14" t="s">
        <v>349</v>
      </c>
      <c r="E55" s="14" t="s">
        <v>350</v>
      </c>
      <c r="F55" s="14" t="s">
        <v>317</v>
      </c>
      <c r="G55" s="13">
        <v>1</v>
      </c>
      <c r="H55" s="13">
        <v>0</v>
      </c>
      <c r="I55" s="13">
        <v>0</v>
      </c>
    </row>
    <row r="56" spans="1:9" ht="126">
      <c r="A56" s="12">
        <v>42619</v>
      </c>
      <c r="B56" s="13">
        <v>1</v>
      </c>
      <c r="C56" s="14" t="s">
        <v>357</v>
      </c>
      <c r="D56" s="14" t="s">
        <v>358</v>
      </c>
      <c r="E56" s="14" t="s">
        <v>135</v>
      </c>
      <c r="F56" s="14" t="s">
        <v>280</v>
      </c>
      <c r="G56" s="13">
        <v>1</v>
      </c>
      <c r="H56" s="13">
        <v>0</v>
      </c>
      <c r="I56" s="13">
        <v>0</v>
      </c>
    </row>
    <row r="57" spans="1:9">
      <c r="A57" s="14"/>
      <c r="B57" s="13"/>
      <c r="C57" s="14"/>
      <c r="D57" s="14"/>
      <c r="E57" s="14"/>
      <c r="F57" s="14"/>
      <c r="G57" s="11">
        <f>SUM(G2:G56)</f>
        <v>48</v>
      </c>
      <c r="H57" s="11">
        <f t="shared" ref="H57:I57" si="0">SUM(H2:H56)</f>
        <v>3</v>
      </c>
      <c r="I57" s="11">
        <f t="shared" si="0"/>
        <v>4</v>
      </c>
    </row>
  </sheetData>
  <sortState ref="A2:Z189">
    <sortCondition ref="B2:B189"/>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13"/>
  <sheetViews>
    <sheetView workbookViewId="0">
      <selection activeCell="F24" sqref="F24"/>
    </sheetView>
  </sheetViews>
  <sheetFormatPr baseColWidth="10" defaultColWidth="12.33203125" defaultRowHeight="12.6"/>
  <cols>
    <col min="1" max="1" width="12.33203125" style="2" bestFit="1" customWidth="1"/>
    <col min="2" max="2" width="14.5546875" style="2" bestFit="1" customWidth="1"/>
    <col min="3" max="3" width="24.21875" style="2" customWidth="1"/>
    <col min="4" max="4" width="24.77734375" style="2" customWidth="1"/>
    <col min="5" max="5" width="18" style="2" bestFit="1" customWidth="1"/>
    <col min="6" max="6" width="22.109375" style="2" bestFit="1" customWidth="1"/>
    <col min="7" max="16384" width="12.33203125" style="2"/>
  </cols>
  <sheetData>
    <row r="1" spans="1:9">
      <c r="A1" s="10" t="s">
        <v>0</v>
      </c>
      <c r="B1" s="10" t="s">
        <v>3</v>
      </c>
      <c r="C1" s="10" t="s">
        <v>16</v>
      </c>
      <c r="D1" s="10" t="s">
        <v>17</v>
      </c>
      <c r="E1" s="10" t="s">
        <v>18</v>
      </c>
      <c r="F1" s="10" t="s">
        <v>19</v>
      </c>
      <c r="G1" s="10" t="s">
        <v>21</v>
      </c>
      <c r="H1" s="10" t="s">
        <v>22</v>
      </c>
      <c r="I1" s="10" t="s">
        <v>23</v>
      </c>
    </row>
    <row r="2" spans="1:9" ht="163.80000000000001">
      <c r="A2" s="12">
        <v>42499</v>
      </c>
      <c r="B2" s="14">
        <v>1</v>
      </c>
      <c r="C2" s="14" t="s">
        <v>62</v>
      </c>
      <c r="D2" s="14" t="s">
        <v>63</v>
      </c>
      <c r="E2" s="14" t="s">
        <v>25</v>
      </c>
      <c r="F2" s="14" t="s">
        <v>64</v>
      </c>
      <c r="G2" s="14">
        <v>1</v>
      </c>
      <c r="H2" s="14">
        <v>0</v>
      </c>
      <c r="I2" s="14">
        <v>0</v>
      </c>
    </row>
    <row r="3" spans="1:9" ht="277.2">
      <c r="A3" s="12">
        <v>42527</v>
      </c>
      <c r="B3" s="14">
        <v>1</v>
      </c>
      <c r="C3" s="14" t="s">
        <v>65</v>
      </c>
      <c r="D3" s="14" t="s">
        <v>66</v>
      </c>
      <c r="E3" s="14" t="s">
        <v>25</v>
      </c>
      <c r="F3" s="14" t="s">
        <v>67</v>
      </c>
      <c r="G3" s="14">
        <v>0</v>
      </c>
      <c r="H3" s="14">
        <v>1</v>
      </c>
      <c r="I3" s="14">
        <v>0</v>
      </c>
    </row>
    <row r="4" spans="1:9" ht="252">
      <c r="A4" s="12">
        <v>42618</v>
      </c>
      <c r="B4" s="14">
        <v>1</v>
      </c>
      <c r="C4" s="14" t="s">
        <v>24</v>
      </c>
      <c r="D4" s="14" t="s">
        <v>495</v>
      </c>
      <c r="E4" s="14" t="s">
        <v>25</v>
      </c>
      <c r="F4" s="14" t="s">
        <v>26</v>
      </c>
      <c r="G4" s="14">
        <v>1</v>
      </c>
      <c r="H4" s="14">
        <v>0</v>
      </c>
      <c r="I4" s="14">
        <v>0</v>
      </c>
    </row>
    <row r="5" spans="1:9" ht="214.2">
      <c r="A5" s="12">
        <v>42618</v>
      </c>
      <c r="B5" s="14">
        <v>1</v>
      </c>
      <c r="C5" s="14" t="s">
        <v>30</v>
      </c>
      <c r="D5" s="14" t="s">
        <v>31</v>
      </c>
      <c r="E5" s="14" t="s">
        <v>25</v>
      </c>
      <c r="F5" s="14" t="s">
        <v>32</v>
      </c>
      <c r="G5" s="14">
        <v>1</v>
      </c>
      <c r="H5" s="14">
        <v>0</v>
      </c>
      <c r="I5" s="14">
        <v>0</v>
      </c>
    </row>
    <row r="6" spans="1:9" ht="226.8">
      <c r="A6" s="12">
        <v>42401</v>
      </c>
      <c r="B6" s="14">
        <v>1</v>
      </c>
      <c r="C6" s="14" t="s">
        <v>98</v>
      </c>
      <c r="D6" s="14" t="s">
        <v>99</v>
      </c>
      <c r="E6" s="14" t="s">
        <v>25</v>
      </c>
      <c r="F6" s="14" t="s">
        <v>100</v>
      </c>
      <c r="G6" s="14">
        <v>1</v>
      </c>
      <c r="H6" s="14">
        <v>0</v>
      </c>
      <c r="I6" s="14">
        <v>1</v>
      </c>
    </row>
    <row r="7" spans="1:9" ht="201.6">
      <c r="A7" s="12">
        <v>42415</v>
      </c>
      <c r="B7" s="14">
        <v>1</v>
      </c>
      <c r="C7" s="14" t="s">
        <v>71</v>
      </c>
      <c r="D7" s="14" t="s">
        <v>72</v>
      </c>
      <c r="E7" s="14" t="s">
        <v>25</v>
      </c>
      <c r="F7" s="14" t="s">
        <v>46</v>
      </c>
      <c r="G7" s="14">
        <v>1</v>
      </c>
      <c r="H7" s="14">
        <v>0</v>
      </c>
      <c r="I7" s="14">
        <v>0</v>
      </c>
    </row>
    <row r="8" spans="1:9" ht="138.6">
      <c r="A8" s="12">
        <v>42416</v>
      </c>
      <c r="B8" s="14">
        <v>1</v>
      </c>
      <c r="C8" s="14" t="s">
        <v>164</v>
      </c>
      <c r="D8" s="14" t="s">
        <v>165</v>
      </c>
      <c r="E8" s="14" t="s">
        <v>25</v>
      </c>
      <c r="F8" s="14" t="s">
        <v>132</v>
      </c>
      <c r="G8" s="14">
        <v>0</v>
      </c>
      <c r="H8" s="14">
        <v>1</v>
      </c>
      <c r="I8" s="14">
        <v>0</v>
      </c>
    </row>
    <row r="9" spans="1:9" ht="163.80000000000001">
      <c r="A9" s="12">
        <v>42416</v>
      </c>
      <c r="B9" s="14">
        <v>1</v>
      </c>
      <c r="C9" s="14" t="s">
        <v>355</v>
      </c>
      <c r="D9" s="14" t="s">
        <v>356</v>
      </c>
      <c r="E9" s="14" t="s">
        <v>25</v>
      </c>
      <c r="F9" s="14" t="s">
        <v>132</v>
      </c>
      <c r="G9" s="14">
        <v>0</v>
      </c>
      <c r="H9" s="14">
        <v>0</v>
      </c>
      <c r="I9" s="14">
        <v>1</v>
      </c>
    </row>
    <row r="10" spans="1:9" ht="126">
      <c r="A10" s="12">
        <v>42417</v>
      </c>
      <c r="B10" s="14">
        <v>1</v>
      </c>
      <c r="C10" s="14" t="s">
        <v>162</v>
      </c>
      <c r="D10" s="14" t="s">
        <v>163</v>
      </c>
      <c r="E10" s="14" t="s">
        <v>25</v>
      </c>
      <c r="F10" s="14" t="s">
        <v>46</v>
      </c>
      <c r="G10" s="14">
        <v>1</v>
      </c>
      <c r="H10" s="14">
        <v>0</v>
      </c>
      <c r="I10" s="14">
        <v>0</v>
      </c>
    </row>
    <row r="11" spans="1:9" ht="113.4">
      <c r="A11" s="12">
        <v>42522</v>
      </c>
      <c r="B11" s="14">
        <v>1</v>
      </c>
      <c r="C11" s="14" t="s">
        <v>125</v>
      </c>
      <c r="D11" s="14" t="s">
        <v>126</v>
      </c>
      <c r="E11" s="14" t="s">
        <v>25</v>
      </c>
      <c r="F11" s="14" t="s">
        <v>46</v>
      </c>
      <c r="G11" s="14">
        <v>1</v>
      </c>
      <c r="H11" s="14">
        <v>0</v>
      </c>
      <c r="I11" s="14">
        <v>0</v>
      </c>
    </row>
    <row r="12" spans="1:9" ht="252">
      <c r="A12" s="12">
        <v>42618</v>
      </c>
      <c r="B12" s="14">
        <v>1</v>
      </c>
      <c r="C12" s="14" t="s">
        <v>147</v>
      </c>
      <c r="D12" s="14" t="s">
        <v>148</v>
      </c>
      <c r="E12" s="14" t="s">
        <v>25</v>
      </c>
      <c r="F12" s="14" t="s">
        <v>132</v>
      </c>
      <c r="G12" s="14">
        <v>1</v>
      </c>
      <c r="H12" s="14">
        <v>0</v>
      </c>
      <c r="I12" s="14">
        <v>0</v>
      </c>
    </row>
    <row r="13" spans="1:9">
      <c r="A13" s="14"/>
      <c r="B13" s="14"/>
      <c r="C13" s="14"/>
      <c r="D13" s="14"/>
      <c r="E13" s="14"/>
      <c r="F13" s="14"/>
      <c r="G13" s="10">
        <f>SUM(G2:G12)</f>
        <v>8</v>
      </c>
      <c r="H13" s="10">
        <f t="shared" ref="H13:I13" si="0">SUM(H2:H12)</f>
        <v>2</v>
      </c>
      <c r="I13" s="10">
        <f t="shared" si="0"/>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34"/>
  <sheetViews>
    <sheetView topLeftCell="A31" workbookViewId="0">
      <selection activeCell="D3" sqref="D3"/>
    </sheetView>
  </sheetViews>
  <sheetFormatPr baseColWidth="10" defaultColWidth="10.88671875" defaultRowHeight="12.6"/>
  <cols>
    <col min="2" max="2" width="15" style="32" customWidth="1"/>
    <col min="3" max="3" width="23.77734375" customWidth="1"/>
    <col min="4" max="4" width="34.21875" customWidth="1"/>
    <col min="5" max="5" width="44.44140625" bestFit="1" customWidth="1"/>
    <col min="6" max="6" width="23.6640625" bestFit="1" customWidth="1"/>
    <col min="7" max="7" width="18.33203125" bestFit="1" customWidth="1"/>
    <col min="8" max="8" width="7.33203125" style="32" bestFit="1" customWidth="1"/>
    <col min="9" max="9" width="9" style="32" bestFit="1" customWidth="1"/>
    <col min="10" max="10" width="12.21875" style="32" bestFit="1" customWidth="1"/>
  </cols>
  <sheetData>
    <row r="1" spans="1:10" ht="25.2">
      <c r="A1" s="15" t="s">
        <v>0</v>
      </c>
      <c r="B1" s="16" t="s">
        <v>4</v>
      </c>
      <c r="C1" s="15" t="s">
        <v>16</v>
      </c>
      <c r="D1" s="15" t="s">
        <v>17</v>
      </c>
      <c r="E1" s="15" t="s">
        <v>18</v>
      </c>
      <c r="F1" s="15" t="s">
        <v>19</v>
      </c>
      <c r="G1" s="15" t="s">
        <v>20</v>
      </c>
      <c r="H1" s="16" t="s">
        <v>21</v>
      </c>
      <c r="I1" s="16" t="s">
        <v>22</v>
      </c>
      <c r="J1" s="16" t="s">
        <v>23</v>
      </c>
    </row>
    <row r="2" spans="1:10" ht="176.4">
      <c r="A2" s="17">
        <v>42411</v>
      </c>
      <c r="B2" s="18">
        <v>1</v>
      </c>
      <c r="C2" s="19" t="s">
        <v>166</v>
      </c>
      <c r="D2" s="19" t="s">
        <v>167</v>
      </c>
      <c r="E2" s="19" t="s">
        <v>135</v>
      </c>
      <c r="F2" s="19" t="s">
        <v>132</v>
      </c>
      <c r="G2" s="19"/>
      <c r="H2" s="18">
        <v>0</v>
      </c>
      <c r="I2" s="18">
        <v>0</v>
      </c>
      <c r="J2" s="18">
        <v>1</v>
      </c>
    </row>
    <row r="3" spans="1:10" ht="100.8">
      <c r="A3" s="17">
        <v>42411</v>
      </c>
      <c r="B3" s="18">
        <v>1</v>
      </c>
      <c r="C3" s="19" t="s">
        <v>168</v>
      </c>
      <c r="D3" s="19" t="s">
        <v>169</v>
      </c>
      <c r="E3" s="19" t="s">
        <v>170</v>
      </c>
      <c r="F3" s="19" t="s">
        <v>46</v>
      </c>
      <c r="G3" s="19"/>
      <c r="H3" s="18">
        <v>1</v>
      </c>
      <c r="I3" s="18">
        <v>0</v>
      </c>
      <c r="J3" s="18">
        <v>0</v>
      </c>
    </row>
    <row r="4" spans="1:10" ht="113.4">
      <c r="A4" s="17">
        <v>42415</v>
      </c>
      <c r="B4" s="18">
        <v>1</v>
      </c>
      <c r="C4" s="19" t="s">
        <v>178</v>
      </c>
      <c r="D4" s="19" t="s">
        <v>179</v>
      </c>
      <c r="E4" s="19" t="s">
        <v>25</v>
      </c>
      <c r="F4" s="19" t="s">
        <v>46</v>
      </c>
      <c r="G4" s="19"/>
      <c r="H4" s="18">
        <v>1</v>
      </c>
      <c r="I4" s="18">
        <v>0</v>
      </c>
      <c r="J4" s="18">
        <v>0</v>
      </c>
    </row>
    <row r="5" spans="1:10" ht="100.8">
      <c r="A5" s="17">
        <v>42416</v>
      </c>
      <c r="B5" s="18">
        <v>1</v>
      </c>
      <c r="C5" s="19" t="s">
        <v>164</v>
      </c>
      <c r="D5" s="19" t="s">
        <v>165</v>
      </c>
      <c r="E5" s="19" t="s">
        <v>25</v>
      </c>
      <c r="F5" s="19" t="s">
        <v>132</v>
      </c>
      <c r="G5" s="19"/>
      <c r="H5" s="18">
        <v>0</v>
      </c>
      <c r="I5" s="18">
        <v>1</v>
      </c>
      <c r="J5" s="18">
        <v>0</v>
      </c>
    </row>
    <row r="6" spans="1:10" ht="264.60000000000002">
      <c r="A6" s="17">
        <v>42418</v>
      </c>
      <c r="B6" s="18">
        <v>1</v>
      </c>
      <c r="C6" s="19" t="s">
        <v>54</v>
      </c>
      <c r="D6" s="19" t="s">
        <v>55</v>
      </c>
      <c r="E6" s="19" t="s">
        <v>25</v>
      </c>
      <c r="F6" s="19" t="s">
        <v>46</v>
      </c>
      <c r="G6" s="19"/>
      <c r="H6" s="18">
        <v>0</v>
      </c>
      <c r="I6" s="18">
        <v>0</v>
      </c>
      <c r="J6" s="18">
        <v>1</v>
      </c>
    </row>
    <row r="7" spans="1:10" ht="75.599999999999994">
      <c r="A7" s="17">
        <v>42418</v>
      </c>
      <c r="B7" s="18">
        <v>1</v>
      </c>
      <c r="C7" s="19" t="s">
        <v>157</v>
      </c>
      <c r="D7" s="19" t="s">
        <v>158</v>
      </c>
      <c r="E7" s="19" t="s">
        <v>159</v>
      </c>
      <c r="F7" s="19" t="s">
        <v>46</v>
      </c>
      <c r="G7" s="19"/>
      <c r="H7" s="18">
        <v>1</v>
      </c>
      <c r="I7" s="18">
        <v>0</v>
      </c>
      <c r="J7" s="18">
        <v>0</v>
      </c>
    </row>
    <row r="8" spans="1:10" ht="88.2">
      <c r="A8" s="17">
        <v>42418</v>
      </c>
      <c r="B8" s="18">
        <v>1</v>
      </c>
      <c r="C8" s="19" t="s">
        <v>160</v>
      </c>
      <c r="D8" s="19" t="s">
        <v>161</v>
      </c>
      <c r="E8" s="19" t="s">
        <v>25</v>
      </c>
      <c r="F8" s="19" t="s">
        <v>46</v>
      </c>
      <c r="G8" s="19"/>
      <c r="H8" s="18">
        <v>0</v>
      </c>
      <c r="I8" s="18">
        <v>1</v>
      </c>
      <c r="J8" s="18">
        <v>0</v>
      </c>
    </row>
    <row r="9" spans="1:10" ht="201.6">
      <c r="A9" s="17">
        <v>42441</v>
      </c>
      <c r="B9" s="18">
        <v>1</v>
      </c>
      <c r="C9" s="19" t="s">
        <v>68</v>
      </c>
      <c r="D9" s="19" t="s">
        <v>69</v>
      </c>
      <c r="E9" s="19" t="s">
        <v>25</v>
      </c>
      <c r="F9" s="19" t="s">
        <v>70</v>
      </c>
      <c r="G9" s="19"/>
      <c r="H9" s="18">
        <v>1</v>
      </c>
      <c r="I9" s="18">
        <v>0</v>
      </c>
      <c r="J9" s="18">
        <v>1</v>
      </c>
    </row>
    <row r="10" spans="1:10" ht="138.6">
      <c r="A10" s="17">
        <v>42441</v>
      </c>
      <c r="B10" s="18">
        <v>1</v>
      </c>
      <c r="C10" s="19" t="s">
        <v>151</v>
      </c>
      <c r="D10" s="19" t="s">
        <v>152</v>
      </c>
      <c r="E10" s="19" t="s">
        <v>25</v>
      </c>
      <c r="F10" s="19" t="s">
        <v>46</v>
      </c>
      <c r="G10" s="19"/>
      <c r="H10" s="18">
        <v>1</v>
      </c>
      <c r="I10" s="18">
        <v>0</v>
      </c>
      <c r="J10" s="18">
        <v>0</v>
      </c>
    </row>
    <row r="11" spans="1:10" ht="126">
      <c r="A11" s="17">
        <v>42461</v>
      </c>
      <c r="B11" s="18">
        <v>1</v>
      </c>
      <c r="C11" s="19" t="s">
        <v>37</v>
      </c>
      <c r="D11" s="19" t="s">
        <v>38</v>
      </c>
      <c r="E11" s="19" t="s">
        <v>25</v>
      </c>
      <c r="F11" s="19" t="s">
        <v>39</v>
      </c>
      <c r="G11" s="19"/>
      <c r="H11" s="18">
        <v>0</v>
      </c>
      <c r="I11" s="18">
        <v>0</v>
      </c>
      <c r="J11" s="18">
        <v>1</v>
      </c>
    </row>
    <row r="12" spans="1:10" ht="50.4">
      <c r="A12" s="17">
        <v>42474</v>
      </c>
      <c r="B12" s="18">
        <v>1</v>
      </c>
      <c r="C12" s="19" t="s">
        <v>366</v>
      </c>
      <c r="D12" s="19" t="s">
        <v>367</v>
      </c>
      <c r="E12" s="19" t="s">
        <v>25</v>
      </c>
      <c r="F12" s="19" t="s">
        <v>46</v>
      </c>
      <c r="G12" s="19"/>
      <c r="H12" s="18">
        <v>0</v>
      </c>
      <c r="I12" s="18">
        <v>0</v>
      </c>
      <c r="J12" s="18">
        <v>1</v>
      </c>
    </row>
    <row r="13" spans="1:10" ht="176.4">
      <c r="A13" s="17">
        <v>42482</v>
      </c>
      <c r="B13" s="18">
        <v>1</v>
      </c>
      <c r="C13" s="19" t="s">
        <v>73</v>
      </c>
      <c r="D13" s="19" t="s">
        <v>74</v>
      </c>
      <c r="E13" s="19" t="s">
        <v>25</v>
      </c>
      <c r="F13" s="19" t="s">
        <v>46</v>
      </c>
      <c r="G13" s="19"/>
      <c r="H13" s="18">
        <v>0</v>
      </c>
      <c r="I13" s="18">
        <v>0</v>
      </c>
      <c r="J13" s="18">
        <v>1</v>
      </c>
    </row>
    <row r="14" spans="1:10" ht="88.2">
      <c r="A14" s="17">
        <v>42488</v>
      </c>
      <c r="B14" s="18">
        <v>1</v>
      </c>
      <c r="C14" s="19" t="s">
        <v>57</v>
      </c>
      <c r="D14" s="19" t="s">
        <v>58</v>
      </c>
      <c r="E14" s="19" t="s">
        <v>25</v>
      </c>
      <c r="F14" s="19" t="s">
        <v>46</v>
      </c>
      <c r="G14" s="19"/>
      <c r="H14" s="18">
        <v>0</v>
      </c>
      <c r="I14" s="18">
        <v>1</v>
      </c>
      <c r="J14" s="18">
        <v>0</v>
      </c>
    </row>
    <row r="15" spans="1:10" ht="239.4">
      <c r="A15" s="17">
        <v>42503</v>
      </c>
      <c r="B15" s="18">
        <v>1</v>
      </c>
      <c r="C15" s="19" t="s">
        <v>49</v>
      </c>
      <c r="D15" s="19" t="s">
        <v>50</v>
      </c>
      <c r="E15" s="19" t="s">
        <v>25</v>
      </c>
      <c r="F15" s="19" t="s">
        <v>46</v>
      </c>
      <c r="G15" s="19"/>
      <c r="H15" s="18">
        <v>1</v>
      </c>
      <c r="I15" s="18">
        <v>0</v>
      </c>
      <c r="J15" s="18">
        <v>0</v>
      </c>
    </row>
    <row r="16" spans="1:10" ht="214.2">
      <c r="A16" s="17">
        <v>42527</v>
      </c>
      <c r="B16" s="18">
        <v>1</v>
      </c>
      <c r="C16" s="19" t="s">
        <v>65</v>
      </c>
      <c r="D16" s="19" t="s">
        <v>66</v>
      </c>
      <c r="E16" s="19" t="s">
        <v>25</v>
      </c>
      <c r="F16" s="19" t="s">
        <v>67</v>
      </c>
      <c r="G16" s="19"/>
      <c r="H16" s="18">
        <v>0</v>
      </c>
      <c r="I16" s="18">
        <v>1</v>
      </c>
      <c r="J16" s="18">
        <v>0</v>
      </c>
    </row>
    <row r="17" spans="1:10" ht="100.8">
      <c r="A17" s="17">
        <v>42549</v>
      </c>
      <c r="B17" s="18">
        <v>1</v>
      </c>
      <c r="C17" s="19" t="s">
        <v>312</v>
      </c>
      <c r="D17" s="19" t="s">
        <v>313</v>
      </c>
      <c r="E17" s="19" t="s">
        <v>314</v>
      </c>
      <c r="F17" s="19" t="s">
        <v>224</v>
      </c>
      <c r="G17" s="19"/>
      <c r="H17" s="18">
        <v>0</v>
      </c>
      <c r="I17" s="18">
        <v>0</v>
      </c>
      <c r="J17" s="18">
        <v>1</v>
      </c>
    </row>
    <row r="18" spans="1:10" ht="126">
      <c r="A18" s="17">
        <v>42561</v>
      </c>
      <c r="B18" s="18">
        <v>1</v>
      </c>
      <c r="C18" s="19" t="s">
        <v>259</v>
      </c>
      <c r="D18" s="19" t="s">
        <v>260</v>
      </c>
      <c r="E18" s="19" t="s">
        <v>261</v>
      </c>
      <c r="F18" s="19" t="s">
        <v>46</v>
      </c>
      <c r="G18" s="19"/>
      <c r="H18" s="18">
        <v>1</v>
      </c>
      <c r="I18" s="18">
        <v>0</v>
      </c>
      <c r="J18" s="18">
        <v>0</v>
      </c>
    </row>
    <row r="19" spans="1:10" ht="151.19999999999999">
      <c r="A19" s="17">
        <v>42569</v>
      </c>
      <c r="B19" s="18">
        <v>1</v>
      </c>
      <c r="C19" s="19" t="s">
        <v>40</v>
      </c>
      <c r="D19" s="19" t="s">
        <v>41</v>
      </c>
      <c r="E19" s="19" t="s">
        <v>42</v>
      </c>
      <c r="F19" s="19" t="s">
        <v>43</v>
      </c>
      <c r="G19" s="19"/>
      <c r="H19" s="18">
        <v>1</v>
      </c>
      <c r="I19" s="18">
        <v>0</v>
      </c>
      <c r="J19" s="18">
        <v>0</v>
      </c>
    </row>
    <row r="20" spans="1:10" ht="88.2">
      <c r="A20" s="17">
        <v>42574</v>
      </c>
      <c r="B20" s="18">
        <v>1</v>
      </c>
      <c r="C20" s="19" t="s">
        <v>59</v>
      </c>
      <c r="D20" s="19" t="s">
        <v>60</v>
      </c>
      <c r="E20" s="19" t="s">
        <v>25</v>
      </c>
      <c r="F20" s="19" t="s">
        <v>61</v>
      </c>
      <c r="G20" s="19"/>
      <c r="H20" s="18">
        <v>0</v>
      </c>
      <c r="I20" s="18">
        <v>0</v>
      </c>
      <c r="J20" s="18">
        <v>1</v>
      </c>
    </row>
    <row r="21" spans="1:10" ht="63">
      <c r="A21" s="17">
        <v>42574</v>
      </c>
      <c r="B21" s="18">
        <v>1</v>
      </c>
      <c r="C21" s="19" t="s">
        <v>203</v>
      </c>
      <c r="D21" s="19" t="s">
        <v>204</v>
      </c>
      <c r="E21" s="19" t="s">
        <v>93</v>
      </c>
      <c r="F21" s="19" t="s">
        <v>61</v>
      </c>
      <c r="G21" s="19"/>
      <c r="H21" s="18">
        <v>1</v>
      </c>
      <c r="I21" s="18">
        <v>0</v>
      </c>
      <c r="J21" s="18">
        <v>0</v>
      </c>
    </row>
    <row r="22" spans="1:10" ht="88.2">
      <c r="A22" s="17">
        <v>42576</v>
      </c>
      <c r="B22" s="18">
        <v>1</v>
      </c>
      <c r="C22" s="19" t="s">
        <v>281</v>
      </c>
      <c r="D22" s="19" t="s">
        <v>282</v>
      </c>
      <c r="E22" s="19" t="s">
        <v>283</v>
      </c>
      <c r="F22" s="19" t="s">
        <v>284</v>
      </c>
      <c r="G22" s="19"/>
      <c r="H22" s="18">
        <v>1</v>
      </c>
      <c r="I22" s="18">
        <v>0</v>
      </c>
      <c r="J22" s="18">
        <v>0</v>
      </c>
    </row>
    <row r="23" spans="1:10" ht="88.2">
      <c r="A23" s="17">
        <v>42618</v>
      </c>
      <c r="B23" s="18">
        <v>1</v>
      </c>
      <c r="C23" s="19" t="s">
        <v>315</v>
      </c>
      <c r="D23" s="19" t="s">
        <v>316</v>
      </c>
      <c r="E23" s="19" t="s">
        <v>81</v>
      </c>
      <c r="F23" s="19" t="s">
        <v>317</v>
      </c>
      <c r="G23" s="19"/>
      <c r="H23" s="18">
        <v>1</v>
      </c>
      <c r="I23" s="18">
        <v>0</v>
      </c>
      <c r="J23" s="18">
        <v>0</v>
      </c>
    </row>
    <row r="24" spans="1:10" ht="151.19999999999999">
      <c r="A24" s="17">
        <v>42618</v>
      </c>
      <c r="B24" s="18">
        <v>1</v>
      </c>
      <c r="C24" s="19" t="s">
        <v>140</v>
      </c>
      <c r="D24" s="19" t="s">
        <v>141</v>
      </c>
      <c r="E24" s="19" t="s">
        <v>142</v>
      </c>
      <c r="F24" s="19" t="s">
        <v>132</v>
      </c>
      <c r="G24" s="19"/>
      <c r="H24" s="18">
        <v>1</v>
      </c>
      <c r="I24" s="18">
        <v>0</v>
      </c>
      <c r="J24" s="18">
        <v>0</v>
      </c>
    </row>
    <row r="25" spans="1:10" ht="176.4">
      <c r="A25" s="17">
        <v>42618</v>
      </c>
      <c r="B25" s="18">
        <v>1</v>
      </c>
      <c r="C25" s="19" t="s">
        <v>147</v>
      </c>
      <c r="D25" s="19" t="s">
        <v>148</v>
      </c>
      <c r="E25" s="19" t="s">
        <v>25</v>
      </c>
      <c r="F25" s="19" t="s">
        <v>132</v>
      </c>
      <c r="G25" s="19"/>
      <c r="H25" s="18">
        <v>1</v>
      </c>
      <c r="I25" s="18">
        <v>0</v>
      </c>
      <c r="J25" s="18">
        <v>0</v>
      </c>
    </row>
    <row r="26" spans="1:10" ht="163.80000000000001">
      <c r="A26" s="17">
        <v>42618</v>
      </c>
      <c r="B26" s="18">
        <v>1</v>
      </c>
      <c r="C26" s="19" t="s">
        <v>149</v>
      </c>
      <c r="D26" s="19" t="s">
        <v>150</v>
      </c>
      <c r="E26" s="19" t="s">
        <v>25</v>
      </c>
      <c r="F26" s="19" t="s">
        <v>132</v>
      </c>
      <c r="G26" s="19"/>
      <c r="H26" s="18">
        <v>0</v>
      </c>
      <c r="I26" s="18">
        <v>1</v>
      </c>
      <c r="J26" s="18">
        <v>0</v>
      </c>
    </row>
    <row r="27" spans="1:10" ht="100.8">
      <c r="A27" s="17">
        <v>42618</v>
      </c>
      <c r="B27" s="18">
        <v>1</v>
      </c>
      <c r="C27" s="19" t="s">
        <v>216</v>
      </c>
      <c r="D27" s="19" t="s">
        <v>217</v>
      </c>
      <c r="E27" s="19" t="s">
        <v>218</v>
      </c>
      <c r="F27" s="19" t="s">
        <v>173</v>
      </c>
      <c r="G27" s="19"/>
      <c r="H27" s="18">
        <v>1</v>
      </c>
      <c r="I27" s="18">
        <v>0</v>
      </c>
      <c r="J27" s="18">
        <v>0</v>
      </c>
    </row>
    <row r="28" spans="1:10" ht="100.8">
      <c r="A28" s="17">
        <v>42619</v>
      </c>
      <c r="B28" s="18">
        <v>1</v>
      </c>
      <c r="C28" s="19" t="s">
        <v>273</v>
      </c>
      <c r="D28" s="19" t="s">
        <v>274</v>
      </c>
      <c r="E28" s="19" t="s">
        <v>275</v>
      </c>
      <c r="F28" s="19" t="s">
        <v>132</v>
      </c>
      <c r="G28" s="19"/>
      <c r="H28" s="18">
        <v>1</v>
      </c>
      <c r="I28" s="18">
        <v>0</v>
      </c>
      <c r="J28" s="18">
        <v>0</v>
      </c>
    </row>
    <row r="29" spans="1:10" ht="50.4">
      <c r="A29" s="17">
        <v>42619</v>
      </c>
      <c r="B29" s="18">
        <v>1</v>
      </c>
      <c r="C29" s="19" t="s">
        <v>346</v>
      </c>
      <c r="D29" s="19" t="s">
        <v>347</v>
      </c>
      <c r="E29" s="19" t="s">
        <v>25</v>
      </c>
      <c r="F29" s="19" t="s">
        <v>132</v>
      </c>
      <c r="G29" s="19"/>
      <c r="H29" s="18">
        <v>1</v>
      </c>
      <c r="I29" s="18">
        <v>0</v>
      </c>
      <c r="J29" s="18">
        <v>0</v>
      </c>
    </row>
    <row r="30" spans="1:10" ht="50.4">
      <c r="A30" s="17">
        <v>42619</v>
      </c>
      <c r="B30" s="18">
        <v>1</v>
      </c>
      <c r="C30" s="19" t="s">
        <v>348</v>
      </c>
      <c r="D30" s="19" t="s">
        <v>349</v>
      </c>
      <c r="E30" s="19" t="s">
        <v>350</v>
      </c>
      <c r="F30" s="19" t="s">
        <v>317</v>
      </c>
      <c r="G30" s="19"/>
      <c r="H30" s="18">
        <v>1</v>
      </c>
      <c r="I30" s="18">
        <v>0</v>
      </c>
      <c r="J30" s="18">
        <v>0</v>
      </c>
    </row>
    <row r="31" spans="1:10" ht="189">
      <c r="A31" s="17">
        <v>42620</v>
      </c>
      <c r="B31" s="18">
        <v>1</v>
      </c>
      <c r="C31" s="19" t="s">
        <v>175</v>
      </c>
      <c r="D31" s="19" t="s">
        <v>189</v>
      </c>
      <c r="E31" s="19" t="s">
        <v>177</v>
      </c>
      <c r="F31" s="19" t="s">
        <v>56</v>
      </c>
      <c r="G31" s="19"/>
      <c r="H31" s="18">
        <v>1</v>
      </c>
      <c r="I31" s="18">
        <v>0</v>
      </c>
      <c r="J31" s="18">
        <v>0</v>
      </c>
    </row>
    <row r="32" spans="1:10" ht="37.799999999999997">
      <c r="A32" s="17">
        <v>42635</v>
      </c>
      <c r="B32" s="18">
        <v>1</v>
      </c>
      <c r="C32" s="19" t="s">
        <v>384</v>
      </c>
      <c r="D32" s="19" t="s">
        <v>385</v>
      </c>
      <c r="E32" s="19" t="s">
        <v>386</v>
      </c>
      <c r="F32" s="19" t="s">
        <v>94</v>
      </c>
      <c r="G32" s="19" t="s">
        <v>387</v>
      </c>
      <c r="H32" s="18">
        <v>0</v>
      </c>
      <c r="I32" s="18">
        <v>1</v>
      </c>
      <c r="J32" s="18">
        <v>0</v>
      </c>
    </row>
    <row r="33" spans="1:10" ht="37.799999999999997">
      <c r="A33" s="17">
        <v>42642</v>
      </c>
      <c r="B33" s="18">
        <v>1</v>
      </c>
      <c r="C33" s="19" t="s">
        <v>388</v>
      </c>
      <c r="D33" s="19" t="s">
        <v>389</v>
      </c>
      <c r="E33" s="19" t="s">
        <v>25</v>
      </c>
      <c r="F33" s="19" t="s">
        <v>94</v>
      </c>
      <c r="G33" s="19" t="s">
        <v>390</v>
      </c>
      <c r="H33" s="18">
        <v>0</v>
      </c>
      <c r="I33" s="18">
        <v>1</v>
      </c>
      <c r="J33" s="18">
        <v>0</v>
      </c>
    </row>
    <row r="34" spans="1:10">
      <c r="A34" s="19"/>
      <c r="B34" s="18"/>
      <c r="C34" s="19"/>
      <c r="D34" s="19"/>
      <c r="E34" s="19"/>
      <c r="F34" s="19"/>
      <c r="G34" s="19"/>
      <c r="H34" s="16">
        <f>SUM(H2:H33)</f>
        <v>18</v>
      </c>
      <c r="I34" s="16">
        <f t="shared" ref="I34:J34" si="0">SUM(I2:I33)</f>
        <v>7</v>
      </c>
      <c r="J34" s="16">
        <f t="shared" si="0"/>
        <v>8</v>
      </c>
    </row>
  </sheetData>
  <sortState ref="A2:Z189">
    <sortCondition ref="B2:B189"/>
  </sortState>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J30"/>
  <sheetViews>
    <sheetView workbookViewId="0">
      <selection activeCell="F2" sqref="F2"/>
    </sheetView>
  </sheetViews>
  <sheetFormatPr baseColWidth="10" defaultColWidth="15.88671875" defaultRowHeight="12.6"/>
  <cols>
    <col min="1" max="1" width="15.88671875" style="2"/>
    <col min="2" max="2" width="20.21875" style="4" bestFit="1" customWidth="1"/>
    <col min="3" max="3" width="30.77734375" style="2" customWidth="1"/>
    <col min="4" max="4" width="37.21875" style="2" customWidth="1"/>
    <col min="5" max="5" width="18.77734375" style="2" bestFit="1" customWidth="1"/>
    <col min="6" max="6" width="27" style="2" bestFit="1" customWidth="1"/>
    <col min="7" max="7" width="18.33203125" style="2" bestFit="1" customWidth="1"/>
    <col min="8" max="8" width="7.33203125" style="4" bestFit="1" customWidth="1"/>
    <col min="9" max="9" width="9" style="4" bestFit="1" customWidth="1"/>
    <col min="10" max="10" width="12.21875" style="4" bestFit="1" customWidth="1"/>
    <col min="11" max="16384" width="15.88671875" style="2"/>
  </cols>
  <sheetData>
    <row r="1" spans="1:10">
      <c r="A1" s="20" t="s">
        <v>0</v>
      </c>
      <c r="B1" s="21" t="s">
        <v>5</v>
      </c>
      <c r="C1" s="20" t="s">
        <v>16</v>
      </c>
      <c r="D1" s="20" t="s">
        <v>17</v>
      </c>
      <c r="E1" s="20" t="s">
        <v>18</v>
      </c>
      <c r="F1" s="20" t="s">
        <v>19</v>
      </c>
      <c r="G1" s="20" t="s">
        <v>20</v>
      </c>
      <c r="H1" s="21" t="s">
        <v>21</v>
      </c>
      <c r="I1" s="21" t="s">
        <v>22</v>
      </c>
      <c r="J1" s="21" t="s">
        <v>23</v>
      </c>
    </row>
    <row r="2" spans="1:10" ht="302.39999999999998">
      <c r="A2" s="22">
        <v>42390</v>
      </c>
      <c r="B2" s="23">
        <v>1</v>
      </c>
      <c r="C2" s="24" t="s">
        <v>82</v>
      </c>
      <c r="D2" s="24" t="s">
        <v>83</v>
      </c>
      <c r="E2" s="24" t="s">
        <v>84</v>
      </c>
      <c r="F2" s="24" t="s">
        <v>85</v>
      </c>
      <c r="G2" s="24" t="s">
        <v>86</v>
      </c>
      <c r="H2" s="23">
        <v>1</v>
      </c>
      <c r="I2" s="23">
        <v>0</v>
      </c>
      <c r="J2" s="23">
        <v>0</v>
      </c>
    </row>
    <row r="3" spans="1:10" ht="50.4">
      <c r="A3" s="22">
        <v>42397</v>
      </c>
      <c r="B3" s="23">
        <v>1</v>
      </c>
      <c r="C3" s="24" t="s">
        <v>33</v>
      </c>
      <c r="D3" s="24" t="s">
        <v>34</v>
      </c>
      <c r="E3" s="24" t="s">
        <v>35</v>
      </c>
      <c r="F3" s="24" t="s">
        <v>36</v>
      </c>
      <c r="G3" s="24"/>
      <c r="H3" s="23">
        <v>1</v>
      </c>
      <c r="I3" s="23">
        <v>0</v>
      </c>
      <c r="J3" s="23">
        <v>0</v>
      </c>
    </row>
    <row r="4" spans="1:10" ht="113.4">
      <c r="A4" s="22">
        <v>42499</v>
      </c>
      <c r="B4" s="23">
        <v>1</v>
      </c>
      <c r="C4" s="24" t="s">
        <v>62</v>
      </c>
      <c r="D4" s="24" t="s">
        <v>63</v>
      </c>
      <c r="E4" s="24" t="s">
        <v>25</v>
      </c>
      <c r="F4" s="24" t="s">
        <v>64</v>
      </c>
      <c r="G4" s="24"/>
      <c r="H4" s="23">
        <v>1</v>
      </c>
      <c r="I4" s="23">
        <v>0</v>
      </c>
      <c r="J4" s="23">
        <v>0</v>
      </c>
    </row>
    <row r="5" spans="1:10" ht="239.4">
      <c r="A5" s="22">
        <v>42503</v>
      </c>
      <c r="B5" s="23">
        <v>1</v>
      </c>
      <c r="C5" s="24" t="s">
        <v>49</v>
      </c>
      <c r="D5" s="24" t="s">
        <v>50</v>
      </c>
      <c r="E5" s="24" t="s">
        <v>25</v>
      </c>
      <c r="F5" s="24" t="s">
        <v>46</v>
      </c>
      <c r="G5" s="24"/>
      <c r="H5" s="23">
        <v>1</v>
      </c>
      <c r="I5" s="23">
        <v>0</v>
      </c>
      <c r="J5" s="23">
        <v>0</v>
      </c>
    </row>
    <row r="6" spans="1:10" ht="189">
      <c r="A6" s="22">
        <v>42527</v>
      </c>
      <c r="B6" s="23">
        <v>1</v>
      </c>
      <c r="C6" s="24" t="s">
        <v>65</v>
      </c>
      <c r="D6" s="24" t="s">
        <v>66</v>
      </c>
      <c r="E6" s="24" t="s">
        <v>25</v>
      </c>
      <c r="F6" s="24" t="s">
        <v>67</v>
      </c>
      <c r="G6" s="24"/>
      <c r="H6" s="23">
        <v>0</v>
      </c>
      <c r="I6" s="23">
        <v>1</v>
      </c>
      <c r="J6" s="23">
        <v>0</v>
      </c>
    </row>
    <row r="7" spans="1:10" ht="75.599999999999994">
      <c r="A7" s="22">
        <v>42555</v>
      </c>
      <c r="B7" s="23">
        <v>1</v>
      </c>
      <c r="C7" s="24" t="s">
        <v>27</v>
      </c>
      <c r="D7" s="24" t="s">
        <v>28</v>
      </c>
      <c r="E7" s="24" t="s">
        <v>25</v>
      </c>
      <c r="F7" s="24" t="s">
        <v>29</v>
      </c>
      <c r="G7" s="24"/>
      <c r="H7" s="23">
        <v>0</v>
      </c>
      <c r="I7" s="23">
        <v>0</v>
      </c>
      <c r="J7" s="23">
        <v>1</v>
      </c>
    </row>
    <row r="8" spans="1:10" ht="88.2">
      <c r="A8" s="22">
        <v>42574</v>
      </c>
      <c r="B8" s="23">
        <v>1</v>
      </c>
      <c r="C8" s="24" t="s">
        <v>59</v>
      </c>
      <c r="D8" s="24" t="s">
        <v>60</v>
      </c>
      <c r="E8" s="24" t="s">
        <v>25</v>
      </c>
      <c r="F8" s="24" t="s">
        <v>61</v>
      </c>
      <c r="G8" s="24"/>
      <c r="H8" s="23">
        <v>0</v>
      </c>
      <c r="I8" s="23">
        <v>0</v>
      </c>
      <c r="J8" s="23">
        <v>1</v>
      </c>
    </row>
    <row r="9" spans="1:10" ht="75.599999999999994">
      <c r="A9" s="22">
        <v>42632</v>
      </c>
      <c r="B9" s="23">
        <v>1</v>
      </c>
      <c r="C9" s="24" t="s">
        <v>382</v>
      </c>
      <c r="D9" s="24" t="s">
        <v>383</v>
      </c>
      <c r="E9" s="24" t="s">
        <v>25</v>
      </c>
      <c r="F9" s="24" t="s">
        <v>56</v>
      </c>
      <c r="G9" s="24"/>
      <c r="H9" s="23">
        <v>1</v>
      </c>
      <c r="I9" s="23">
        <v>0</v>
      </c>
      <c r="J9" s="23">
        <v>0</v>
      </c>
    </row>
    <row r="10" spans="1:10" ht="37.799999999999997">
      <c r="A10" s="22">
        <v>42635</v>
      </c>
      <c r="B10" s="23">
        <v>1</v>
      </c>
      <c r="C10" s="24" t="s">
        <v>384</v>
      </c>
      <c r="D10" s="24" t="s">
        <v>385</v>
      </c>
      <c r="E10" s="24" t="s">
        <v>386</v>
      </c>
      <c r="F10" s="24" t="s">
        <v>94</v>
      </c>
      <c r="G10" s="24" t="s">
        <v>387</v>
      </c>
      <c r="H10" s="23">
        <v>0</v>
      </c>
      <c r="I10" s="23">
        <v>1</v>
      </c>
      <c r="J10" s="23">
        <v>0</v>
      </c>
    </row>
    <row r="11" spans="1:10" ht="75.599999999999994">
      <c r="A11" s="22">
        <v>42637</v>
      </c>
      <c r="B11" s="23">
        <v>1</v>
      </c>
      <c r="C11" s="24" t="s">
        <v>395</v>
      </c>
      <c r="D11" s="24" t="s">
        <v>396</v>
      </c>
      <c r="E11" s="24" t="s">
        <v>25</v>
      </c>
      <c r="F11" s="24" t="s">
        <v>32</v>
      </c>
      <c r="G11" s="24" t="s">
        <v>397</v>
      </c>
      <c r="H11" s="23">
        <v>0</v>
      </c>
      <c r="I11" s="23">
        <v>1</v>
      </c>
      <c r="J11" s="23">
        <v>0</v>
      </c>
    </row>
    <row r="12" spans="1:10" ht="50.4">
      <c r="A12" s="22">
        <v>42667</v>
      </c>
      <c r="B12" s="23">
        <v>1</v>
      </c>
      <c r="C12" s="24" t="s">
        <v>411</v>
      </c>
      <c r="D12" s="24" t="s">
        <v>412</v>
      </c>
      <c r="E12" s="24" t="s">
        <v>25</v>
      </c>
      <c r="F12" s="24" t="s">
        <v>32</v>
      </c>
      <c r="G12" s="24"/>
      <c r="H12" s="23">
        <v>0</v>
      </c>
      <c r="I12" s="23">
        <v>0</v>
      </c>
      <c r="J12" s="23">
        <v>1</v>
      </c>
    </row>
    <row r="13" spans="1:10" ht="88.2">
      <c r="A13" s="22">
        <v>42692</v>
      </c>
      <c r="B13" s="23">
        <v>1</v>
      </c>
      <c r="C13" s="24" t="s">
        <v>409</v>
      </c>
      <c r="D13" s="24" t="s">
        <v>410</v>
      </c>
      <c r="E13" s="24" t="s">
        <v>25</v>
      </c>
      <c r="F13" s="24" t="s">
        <v>32</v>
      </c>
      <c r="G13" s="24"/>
      <c r="H13" s="23">
        <v>1</v>
      </c>
      <c r="I13" s="23">
        <v>0</v>
      </c>
      <c r="J13" s="23">
        <v>0</v>
      </c>
    </row>
    <row r="14" spans="1:10" ht="88.2">
      <c r="A14" s="22">
        <v>42703</v>
      </c>
      <c r="B14" s="23">
        <v>1</v>
      </c>
      <c r="C14" s="24" t="s">
        <v>403</v>
      </c>
      <c r="D14" s="24" t="s">
        <v>404</v>
      </c>
      <c r="E14" s="24" t="s">
        <v>25</v>
      </c>
      <c r="F14" s="24" t="s">
        <v>61</v>
      </c>
      <c r="G14" s="24"/>
      <c r="H14" s="23">
        <v>1</v>
      </c>
      <c r="I14" s="23">
        <v>0</v>
      </c>
      <c r="J14" s="23">
        <v>0</v>
      </c>
    </row>
    <row r="15" spans="1:10" ht="88.2">
      <c r="A15" s="22">
        <v>42703</v>
      </c>
      <c r="B15" s="23">
        <v>1</v>
      </c>
      <c r="C15" s="24" t="s">
        <v>405</v>
      </c>
      <c r="D15" s="24" t="s">
        <v>406</v>
      </c>
      <c r="E15" s="24" t="s">
        <v>25</v>
      </c>
      <c r="F15" s="24" t="s">
        <v>32</v>
      </c>
      <c r="G15" s="24"/>
      <c r="H15" s="23">
        <v>1</v>
      </c>
      <c r="I15" s="23">
        <v>0</v>
      </c>
      <c r="J15" s="23">
        <v>0</v>
      </c>
    </row>
    <row r="16" spans="1:10" ht="75.599999999999994">
      <c r="A16" s="22">
        <v>42711</v>
      </c>
      <c r="B16" s="23">
        <v>1</v>
      </c>
      <c r="C16" s="24" t="s">
        <v>398</v>
      </c>
      <c r="D16" s="24" t="s">
        <v>399</v>
      </c>
      <c r="E16" s="24" t="s">
        <v>25</v>
      </c>
      <c r="F16" s="24" t="s">
        <v>32</v>
      </c>
      <c r="G16" s="24"/>
      <c r="H16" s="23">
        <v>1</v>
      </c>
      <c r="I16" s="23">
        <v>0</v>
      </c>
      <c r="J16" s="23">
        <v>0</v>
      </c>
    </row>
    <row r="17" spans="1:10" ht="151.19999999999999">
      <c r="A17" s="22">
        <v>42714</v>
      </c>
      <c r="B17" s="23">
        <v>1</v>
      </c>
      <c r="C17" s="24" t="s">
        <v>492</v>
      </c>
      <c r="D17" s="24" t="s">
        <v>493</v>
      </c>
      <c r="E17" s="24" t="s">
        <v>25</v>
      </c>
      <c r="F17" s="24" t="s">
        <v>494</v>
      </c>
      <c r="G17" s="24"/>
      <c r="H17" s="23">
        <v>0</v>
      </c>
      <c r="I17" s="23">
        <v>0</v>
      </c>
      <c r="J17" s="23">
        <v>1</v>
      </c>
    </row>
    <row r="18" spans="1:10" ht="113.4">
      <c r="A18" s="22">
        <v>42716</v>
      </c>
      <c r="B18" s="23">
        <v>1</v>
      </c>
      <c r="C18" s="24" t="s">
        <v>400</v>
      </c>
      <c r="D18" s="24" t="s">
        <v>401</v>
      </c>
      <c r="E18" s="24" t="s">
        <v>402</v>
      </c>
      <c r="F18" s="24" t="s">
        <v>32</v>
      </c>
      <c r="G18" s="24"/>
      <c r="H18" s="23">
        <v>1</v>
      </c>
      <c r="I18" s="23">
        <v>0</v>
      </c>
      <c r="J18" s="23">
        <v>0</v>
      </c>
    </row>
    <row r="19" spans="1:10" ht="378">
      <c r="A19" s="22">
        <v>42401</v>
      </c>
      <c r="B19" s="23">
        <v>1</v>
      </c>
      <c r="C19" s="24" t="s">
        <v>95</v>
      </c>
      <c r="D19" s="24" t="s">
        <v>96</v>
      </c>
      <c r="E19" s="24" t="s">
        <v>25</v>
      </c>
      <c r="F19" s="24" t="s">
        <v>97</v>
      </c>
      <c r="G19" s="24"/>
      <c r="H19" s="23">
        <v>0</v>
      </c>
      <c r="I19" s="23">
        <v>0</v>
      </c>
      <c r="J19" s="23">
        <v>1</v>
      </c>
    </row>
    <row r="20" spans="1:10" ht="138.6">
      <c r="A20" s="22">
        <v>42401</v>
      </c>
      <c r="B20" s="23">
        <v>1</v>
      </c>
      <c r="C20" s="24" t="s">
        <v>98</v>
      </c>
      <c r="D20" s="24" t="s">
        <v>99</v>
      </c>
      <c r="E20" s="24" t="s">
        <v>25</v>
      </c>
      <c r="F20" s="24" t="s">
        <v>100</v>
      </c>
      <c r="G20" s="24"/>
      <c r="H20" s="23">
        <v>1</v>
      </c>
      <c r="I20" s="23">
        <v>0</v>
      </c>
      <c r="J20" s="23">
        <v>1</v>
      </c>
    </row>
    <row r="21" spans="1:10" ht="63">
      <c r="A21" s="22">
        <v>42411</v>
      </c>
      <c r="B21" s="23">
        <v>1</v>
      </c>
      <c r="C21" s="24" t="s">
        <v>180</v>
      </c>
      <c r="D21" s="24" t="s">
        <v>181</v>
      </c>
      <c r="E21" s="24" t="s">
        <v>25</v>
      </c>
      <c r="F21" s="24" t="s">
        <v>46</v>
      </c>
      <c r="G21" s="24"/>
      <c r="H21" s="23">
        <v>0</v>
      </c>
      <c r="I21" s="23">
        <v>1</v>
      </c>
      <c r="J21" s="23">
        <v>0</v>
      </c>
    </row>
    <row r="22" spans="1:10" ht="239.4">
      <c r="A22" s="22">
        <v>42418</v>
      </c>
      <c r="B22" s="23">
        <v>1</v>
      </c>
      <c r="C22" s="24" t="s">
        <v>54</v>
      </c>
      <c r="D22" s="24" t="s">
        <v>55</v>
      </c>
      <c r="E22" s="24" t="s">
        <v>25</v>
      </c>
      <c r="F22" s="24" t="s">
        <v>46</v>
      </c>
      <c r="G22" s="24"/>
      <c r="H22" s="23">
        <v>0</v>
      </c>
      <c r="I22" s="23">
        <v>0</v>
      </c>
      <c r="J22" s="23">
        <v>1</v>
      </c>
    </row>
    <row r="23" spans="1:10" ht="75.599999999999994">
      <c r="A23" s="22">
        <v>42418</v>
      </c>
      <c r="B23" s="23">
        <v>1</v>
      </c>
      <c r="C23" s="24" t="s">
        <v>160</v>
      </c>
      <c r="D23" s="24" t="s">
        <v>161</v>
      </c>
      <c r="E23" s="24" t="s">
        <v>25</v>
      </c>
      <c r="F23" s="24" t="s">
        <v>46</v>
      </c>
      <c r="G23" s="24"/>
      <c r="H23" s="23">
        <v>0</v>
      </c>
      <c r="I23" s="23">
        <v>1</v>
      </c>
      <c r="J23" s="23">
        <v>0</v>
      </c>
    </row>
    <row r="24" spans="1:10" ht="151.19999999999999">
      <c r="A24" s="22">
        <v>42503</v>
      </c>
      <c r="B24" s="23">
        <v>1</v>
      </c>
      <c r="C24" s="24" t="s">
        <v>47</v>
      </c>
      <c r="D24" s="24" t="s">
        <v>48</v>
      </c>
      <c r="E24" s="24" t="s">
        <v>25</v>
      </c>
      <c r="F24" s="24" t="s">
        <v>46</v>
      </c>
      <c r="G24" s="24"/>
      <c r="H24" s="23">
        <v>1</v>
      </c>
      <c r="I24" s="23">
        <v>0</v>
      </c>
      <c r="J24" s="23">
        <v>0</v>
      </c>
    </row>
    <row r="25" spans="1:10" ht="176.4">
      <c r="A25" s="22">
        <v>42618</v>
      </c>
      <c r="B25" s="23">
        <v>1</v>
      </c>
      <c r="C25" s="24" t="s">
        <v>114</v>
      </c>
      <c r="D25" s="24" t="s">
        <v>115</v>
      </c>
      <c r="E25" s="24" t="s">
        <v>25</v>
      </c>
      <c r="F25" s="24" t="s">
        <v>32</v>
      </c>
      <c r="G25" s="24"/>
      <c r="H25" s="23">
        <v>1</v>
      </c>
      <c r="I25" s="23">
        <v>0</v>
      </c>
      <c r="J25" s="23">
        <v>0</v>
      </c>
    </row>
    <row r="26" spans="1:10" ht="151.19999999999999">
      <c r="A26" s="22">
        <v>42618</v>
      </c>
      <c r="B26" s="23">
        <v>1</v>
      </c>
      <c r="C26" s="24" t="s">
        <v>140</v>
      </c>
      <c r="D26" s="24" t="s">
        <v>141</v>
      </c>
      <c r="E26" s="24" t="s">
        <v>142</v>
      </c>
      <c r="F26" s="24" t="s">
        <v>132</v>
      </c>
      <c r="G26" s="24"/>
      <c r="H26" s="23">
        <v>1</v>
      </c>
      <c r="I26" s="23">
        <v>0</v>
      </c>
      <c r="J26" s="23">
        <v>0</v>
      </c>
    </row>
    <row r="27" spans="1:10" ht="75.599999999999994">
      <c r="A27" s="22">
        <v>42649</v>
      </c>
      <c r="B27" s="23">
        <v>1</v>
      </c>
      <c r="C27" s="24" t="s">
        <v>393</v>
      </c>
      <c r="D27" s="24" t="s">
        <v>394</v>
      </c>
      <c r="E27" s="24" t="s">
        <v>25</v>
      </c>
      <c r="F27" s="24" t="s">
        <v>56</v>
      </c>
      <c r="G27" s="24"/>
      <c r="H27" s="23">
        <v>1</v>
      </c>
      <c r="I27" s="23">
        <v>0</v>
      </c>
      <c r="J27" s="23">
        <v>0</v>
      </c>
    </row>
    <row r="28" spans="1:10" ht="63">
      <c r="A28" s="22">
        <v>42655</v>
      </c>
      <c r="B28" s="23">
        <v>1</v>
      </c>
      <c r="C28" s="24" t="s">
        <v>429</v>
      </c>
      <c r="D28" s="24" t="s">
        <v>430</v>
      </c>
      <c r="E28" s="24" t="s">
        <v>25</v>
      </c>
      <c r="F28" s="24" t="s">
        <v>94</v>
      </c>
      <c r="G28" s="24" t="s">
        <v>431</v>
      </c>
      <c r="H28" s="23">
        <v>0</v>
      </c>
      <c r="I28" s="23">
        <v>1</v>
      </c>
      <c r="J28" s="23">
        <v>0</v>
      </c>
    </row>
    <row r="29" spans="1:10" ht="50.4">
      <c r="A29" s="22">
        <v>42705</v>
      </c>
      <c r="B29" s="23">
        <v>1</v>
      </c>
      <c r="C29" s="24" t="s">
        <v>407</v>
      </c>
      <c r="D29" s="24" t="s">
        <v>408</v>
      </c>
      <c r="E29" s="24" t="s">
        <v>25</v>
      </c>
      <c r="F29" s="24" t="s">
        <v>32</v>
      </c>
      <c r="G29" s="24"/>
      <c r="H29" s="23">
        <v>1</v>
      </c>
      <c r="I29" s="23">
        <v>0</v>
      </c>
      <c r="J29" s="23">
        <v>0</v>
      </c>
    </row>
    <row r="30" spans="1:10">
      <c r="A30" s="24"/>
      <c r="B30" s="23"/>
      <c r="C30" s="24"/>
      <c r="D30" s="24"/>
      <c r="E30" s="24"/>
      <c r="F30" s="24"/>
      <c r="G30" s="24"/>
      <c r="H30" s="21">
        <f>SUM(H2:H29)</f>
        <v>16</v>
      </c>
      <c r="I30" s="21">
        <f t="shared" ref="I30:J30" si="0">SUM(I2:I29)</f>
        <v>6</v>
      </c>
      <c r="J30" s="21">
        <f t="shared" si="0"/>
        <v>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16"/>
  <sheetViews>
    <sheetView workbookViewId="0">
      <selection activeCell="E27" sqref="E27"/>
    </sheetView>
  </sheetViews>
  <sheetFormatPr baseColWidth="10" defaultColWidth="16.44140625" defaultRowHeight="12.6"/>
  <cols>
    <col min="1" max="1" width="16.44140625" style="2"/>
    <col min="2" max="2" width="20.5546875" style="4" bestFit="1" customWidth="1"/>
    <col min="3" max="3" width="33.109375" style="2" customWidth="1"/>
    <col min="4" max="4" width="35.21875" style="2" customWidth="1"/>
    <col min="5" max="5" width="23.33203125" style="2" bestFit="1" customWidth="1"/>
    <col min="6" max="6" width="16.44140625" style="2"/>
    <col min="7" max="7" width="7.33203125" style="4" bestFit="1" customWidth="1"/>
    <col min="8" max="8" width="9" style="4" bestFit="1" customWidth="1"/>
    <col min="9" max="9" width="12.21875" style="4" bestFit="1" customWidth="1"/>
    <col min="10" max="16384" width="16.44140625" style="2"/>
  </cols>
  <sheetData>
    <row r="1" spans="1:9">
      <c r="A1" s="10" t="s">
        <v>0</v>
      </c>
      <c r="B1" s="11" t="s">
        <v>6</v>
      </c>
      <c r="C1" s="10" t="s">
        <v>16</v>
      </c>
      <c r="D1" s="10" t="s">
        <v>17</v>
      </c>
      <c r="E1" s="10" t="s">
        <v>18</v>
      </c>
      <c r="F1" s="10" t="s">
        <v>19</v>
      </c>
      <c r="G1" s="11" t="s">
        <v>21</v>
      </c>
      <c r="H1" s="11" t="s">
        <v>22</v>
      </c>
      <c r="I1" s="11" t="s">
        <v>23</v>
      </c>
    </row>
    <row r="2" spans="1:9" ht="126">
      <c r="A2" s="12">
        <v>42461</v>
      </c>
      <c r="B2" s="13">
        <v>1</v>
      </c>
      <c r="C2" s="14" t="s">
        <v>37</v>
      </c>
      <c r="D2" s="14" t="s">
        <v>38</v>
      </c>
      <c r="E2" s="14" t="s">
        <v>25</v>
      </c>
      <c r="F2" s="14" t="s">
        <v>39</v>
      </c>
      <c r="G2" s="13">
        <v>0</v>
      </c>
      <c r="H2" s="13">
        <v>0</v>
      </c>
      <c r="I2" s="13">
        <v>1</v>
      </c>
    </row>
    <row r="3" spans="1:9" ht="100.8">
      <c r="A3" s="12">
        <v>42488</v>
      </c>
      <c r="B3" s="13">
        <v>1</v>
      </c>
      <c r="C3" s="14" t="s">
        <v>219</v>
      </c>
      <c r="D3" s="14" t="s">
        <v>220</v>
      </c>
      <c r="E3" s="14" t="s">
        <v>92</v>
      </c>
      <c r="F3" s="14" t="s">
        <v>46</v>
      </c>
      <c r="G3" s="13">
        <v>1</v>
      </c>
      <c r="H3" s="13">
        <v>0</v>
      </c>
      <c r="I3" s="13">
        <v>0</v>
      </c>
    </row>
    <row r="4" spans="1:9" ht="100.8">
      <c r="A4" s="12">
        <v>42488</v>
      </c>
      <c r="B4" s="13">
        <v>1</v>
      </c>
      <c r="C4" s="14" t="s">
        <v>246</v>
      </c>
      <c r="D4" s="14" t="s">
        <v>247</v>
      </c>
      <c r="E4" s="14" t="s">
        <v>25</v>
      </c>
      <c r="F4" s="14" t="s">
        <v>46</v>
      </c>
      <c r="G4" s="13">
        <v>1</v>
      </c>
      <c r="H4" s="13">
        <v>0</v>
      </c>
      <c r="I4" s="13">
        <v>0</v>
      </c>
    </row>
    <row r="5" spans="1:9" ht="50.4">
      <c r="A5" s="12">
        <v>42550</v>
      </c>
      <c r="B5" s="13">
        <v>1</v>
      </c>
      <c r="C5" s="14" t="s">
        <v>240</v>
      </c>
      <c r="D5" s="14" t="s">
        <v>241</v>
      </c>
      <c r="E5" s="14" t="s">
        <v>25</v>
      </c>
      <c r="F5" s="14" t="s">
        <v>224</v>
      </c>
      <c r="G5" s="13">
        <v>1</v>
      </c>
      <c r="H5" s="13">
        <v>0</v>
      </c>
      <c r="I5" s="13">
        <v>0</v>
      </c>
    </row>
    <row r="6" spans="1:9" ht="113.4">
      <c r="A6" s="12">
        <v>42551</v>
      </c>
      <c r="B6" s="13">
        <v>1</v>
      </c>
      <c r="C6" s="14" t="s">
        <v>242</v>
      </c>
      <c r="D6" s="14" t="s">
        <v>243</v>
      </c>
      <c r="E6" s="14" t="s">
        <v>25</v>
      </c>
      <c r="F6" s="14" t="s">
        <v>244</v>
      </c>
      <c r="G6" s="13">
        <v>0</v>
      </c>
      <c r="H6" s="13">
        <v>1</v>
      </c>
      <c r="I6" s="13">
        <v>0</v>
      </c>
    </row>
    <row r="7" spans="1:9" ht="126">
      <c r="A7" s="12">
        <v>42561</v>
      </c>
      <c r="B7" s="13">
        <v>1</v>
      </c>
      <c r="C7" s="14" t="s">
        <v>259</v>
      </c>
      <c r="D7" s="14" t="s">
        <v>260</v>
      </c>
      <c r="E7" s="14" t="s">
        <v>261</v>
      </c>
      <c r="F7" s="14" t="s">
        <v>46</v>
      </c>
      <c r="G7" s="13">
        <v>1</v>
      </c>
      <c r="H7" s="13">
        <v>0</v>
      </c>
      <c r="I7" s="13">
        <v>0</v>
      </c>
    </row>
    <row r="8" spans="1:9" ht="113.4">
      <c r="A8" s="12">
        <v>42618</v>
      </c>
      <c r="B8" s="13">
        <v>1</v>
      </c>
      <c r="C8" s="14" t="s">
        <v>238</v>
      </c>
      <c r="D8" s="14" t="s">
        <v>239</v>
      </c>
      <c r="E8" s="14" t="s">
        <v>25</v>
      </c>
      <c r="F8" s="14" t="s">
        <v>132</v>
      </c>
      <c r="G8" s="13">
        <v>0</v>
      </c>
      <c r="H8" s="13">
        <v>0</v>
      </c>
      <c r="I8" s="13">
        <v>1</v>
      </c>
    </row>
    <row r="9" spans="1:9" ht="50.4">
      <c r="A9" s="12">
        <v>42619</v>
      </c>
      <c r="B9" s="13">
        <v>1</v>
      </c>
      <c r="C9" s="14" t="s">
        <v>353</v>
      </c>
      <c r="D9" s="14" t="s">
        <v>354</v>
      </c>
      <c r="E9" s="14" t="s">
        <v>25</v>
      </c>
      <c r="F9" s="14" t="s">
        <v>132</v>
      </c>
      <c r="G9" s="13">
        <v>1</v>
      </c>
      <c r="H9" s="13">
        <v>0</v>
      </c>
      <c r="I9" s="13">
        <v>0</v>
      </c>
    </row>
    <row r="10" spans="1:9" ht="75.599999999999994">
      <c r="A10" s="12">
        <v>42670</v>
      </c>
      <c r="B10" s="13">
        <v>1</v>
      </c>
      <c r="C10" s="14" t="s">
        <v>445</v>
      </c>
      <c r="D10" s="14" t="s">
        <v>446</v>
      </c>
      <c r="E10" s="14" t="s">
        <v>106</v>
      </c>
      <c r="F10" s="14" t="s">
        <v>94</v>
      </c>
      <c r="G10" s="13">
        <v>1</v>
      </c>
      <c r="H10" s="13">
        <v>0</v>
      </c>
      <c r="I10" s="13">
        <v>0</v>
      </c>
    </row>
    <row r="11" spans="1:9" ht="88.2">
      <c r="A11" s="12">
        <v>42678</v>
      </c>
      <c r="B11" s="13">
        <v>1</v>
      </c>
      <c r="C11" s="14" t="s">
        <v>437</v>
      </c>
      <c r="D11" s="14" t="s">
        <v>438</v>
      </c>
      <c r="E11" s="14" t="s">
        <v>92</v>
      </c>
      <c r="F11" s="14" t="s">
        <v>46</v>
      </c>
      <c r="G11" s="13">
        <v>1</v>
      </c>
      <c r="H11" s="13">
        <v>0</v>
      </c>
      <c r="I11" s="13">
        <v>0</v>
      </c>
    </row>
    <row r="12" spans="1:9" ht="151.19999999999999">
      <c r="A12" s="12">
        <v>42569</v>
      </c>
      <c r="B12" s="13">
        <v>1</v>
      </c>
      <c r="C12" s="14" t="s">
        <v>40</v>
      </c>
      <c r="D12" s="14" t="s">
        <v>41</v>
      </c>
      <c r="E12" s="14" t="s">
        <v>42</v>
      </c>
      <c r="F12" s="14" t="s">
        <v>43</v>
      </c>
      <c r="G12" s="13">
        <v>1</v>
      </c>
      <c r="H12" s="13">
        <v>0</v>
      </c>
      <c r="I12" s="13">
        <v>0</v>
      </c>
    </row>
    <row r="13" spans="1:9" ht="113.4">
      <c r="A13" s="12">
        <v>42615</v>
      </c>
      <c r="B13" s="13">
        <v>1</v>
      </c>
      <c r="C13" s="14" t="s">
        <v>236</v>
      </c>
      <c r="D13" s="14" t="s">
        <v>237</v>
      </c>
      <c r="E13" s="14" t="s">
        <v>135</v>
      </c>
      <c r="F13" s="14" t="s">
        <v>132</v>
      </c>
      <c r="G13" s="13">
        <v>1</v>
      </c>
      <c r="H13" s="13">
        <v>0</v>
      </c>
      <c r="I13" s="13">
        <v>0</v>
      </c>
    </row>
    <row r="14" spans="1:9" ht="113.4">
      <c r="A14" s="12">
        <v>42619</v>
      </c>
      <c r="B14" s="13">
        <v>1</v>
      </c>
      <c r="C14" s="14" t="s">
        <v>182</v>
      </c>
      <c r="D14" s="14" t="s">
        <v>183</v>
      </c>
      <c r="E14" s="14" t="s">
        <v>184</v>
      </c>
      <c r="F14" s="14" t="s">
        <v>132</v>
      </c>
      <c r="G14" s="13">
        <v>0</v>
      </c>
      <c r="H14" s="13">
        <v>0</v>
      </c>
      <c r="I14" s="13">
        <v>1</v>
      </c>
    </row>
    <row r="15" spans="1:9" ht="100.8">
      <c r="A15" s="12">
        <v>42706</v>
      </c>
      <c r="B15" s="13">
        <v>1</v>
      </c>
      <c r="C15" s="14" t="s">
        <v>416</v>
      </c>
      <c r="D15" s="14" t="s">
        <v>417</v>
      </c>
      <c r="E15" s="14" t="s">
        <v>25</v>
      </c>
      <c r="F15" s="14" t="s">
        <v>46</v>
      </c>
      <c r="G15" s="13">
        <v>1</v>
      </c>
      <c r="H15" s="13">
        <v>0</v>
      </c>
      <c r="I15" s="13">
        <v>0</v>
      </c>
    </row>
    <row r="16" spans="1:9">
      <c r="A16" s="14"/>
      <c r="B16" s="13"/>
      <c r="C16" s="14"/>
      <c r="D16" s="14"/>
      <c r="E16" s="14"/>
      <c r="F16" s="14"/>
      <c r="G16" s="11">
        <f>SUM(G2:G15)</f>
        <v>10</v>
      </c>
      <c r="H16" s="11">
        <f t="shared" ref="H16:I16" si="0">SUM(H2:H15)</f>
        <v>1</v>
      </c>
      <c r="I16" s="11">
        <f t="shared" si="0"/>
        <v>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16"/>
  <sheetViews>
    <sheetView workbookViewId="0">
      <selection activeCell="F36" sqref="F36"/>
    </sheetView>
  </sheetViews>
  <sheetFormatPr baseColWidth="10" defaultColWidth="17.33203125" defaultRowHeight="12.6"/>
  <cols>
    <col min="2" max="2" width="17.33203125" style="32"/>
    <col min="3" max="3" width="22.21875" customWidth="1"/>
    <col min="4" max="4" width="32.21875" customWidth="1"/>
    <col min="7" max="9" width="17.33203125" style="32"/>
  </cols>
  <sheetData>
    <row r="1" spans="1:9" s="26" customFormat="1" ht="25.2">
      <c r="A1" s="42" t="s">
        <v>0</v>
      </c>
      <c r="B1" s="43" t="s">
        <v>6</v>
      </c>
      <c r="C1" s="42" t="s">
        <v>16</v>
      </c>
      <c r="D1" s="42" t="s">
        <v>17</v>
      </c>
      <c r="E1" s="42" t="s">
        <v>18</v>
      </c>
      <c r="F1" s="42" t="s">
        <v>19</v>
      </c>
      <c r="G1" s="43" t="s">
        <v>21</v>
      </c>
      <c r="H1" s="43" t="s">
        <v>22</v>
      </c>
      <c r="I1" s="43" t="s">
        <v>23</v>
      </c>
    </row>
    <row r="2" spans="1:9" ht="138.6">
      <c r="A2" s="44">
        <v>42461</v>
      </c>
      <c r="B2" s="45">
        <v>1</v>
      </c>
      <c r="C2" s="46" t="s">
        <v>37</v>
      </c>
      <c r="D2" s="46" t="s">
        <v>38</v>
      </c>
      <c r="E2" s="46" t="s">
        <v>25</v>
      </c>
      <c r="F2" s="46" t="s">
        <v>39</v>
      </c>
      <c r="G2" s="45">
        <v>0</v>
      </c>
      <c r="H2" s="45">
        <v>0</v>
      </c>
      <c r="I2" s="45">
        <v>1</v>
      </c>
    </row>
    <row r="3" spans="1:9" ht="100.8">
      <c r="A3" s="44">
        <v>42488</v>
      </c>
      <c r="B3" s="45">
        <v>1</v>
      </c>
      <c r="C3" s="46" t="s">
        <v>219</v>
      </c>
      <c r="D3" s="46" t="s">
        <v>220</v>
      </c>
      <c r="E3" s="46" t="s">
        <v>92</v>
      </c>
      <c r="F3" s="46" t="s">
        <v>46</v>
      </c>
      <c r="G3" s="45">
        <v>1</v>
      </c>
      <c r="H3" s="45">
        <v>0</v>
      </c>
      <c r="I3" s="45">
        <v>0</v>
      </c>
    </row>
    <row r="4" spans="1:9" ht="100.8">
      <c r="A4" s="44">
        <v>42488</v>
      </c>
      <c r="B4" s="45">
        <v>1</v>
      </c>
      <c r="C4" s="46" t="s">
        <v>246</v>
      </c>
      <c r="D4" s="46" t="s">
        <v>247</v>
      </c>
      <c r="E4" s="46" t="s">
        <v>25</v>
      </c>
      <c r="F4" s="46" t="s">
        <v>46</v>
      </c>
      <c r="G4" s="45">
        <v>1</v>
      </c>
      <c r="H4" s="45">
        <v>0</v>
      </c>
      <c r="I4" s="45">
        <v>0</v>
      </c>
    </row>
    <row r="5" spans="1:9" ht="63">
      <c r="A5" s="44">
        <v>42550</v>
      </c>
      <c r="B5" s="45">
        <v>1</v>
      </c>
      <c r="C5" s="46" t="s">
        <v>240</v>
      </c>
      <c r="D5" s="46" t="s">
        <v>241</v>
      </c>
      <c r="E5" s="46" t="s">
        <v>25</v>
      </c>
      <c r="F5" s="46" t="s">
        <v>224</v>
      </c>
      <c r="G5" s="45">
        <v>1</v>
      </c>
      <c r="H5" s="45">
        <v>0</v>
      </c>
      <c r="I5" s="45">
        <v>0</v>
      </c>
    </row>
    <row r="6" spans="1:9" ht="126">
      <c r="A6" s="44">
        <v>42551</v>
      </c>
      <c r="B6" s="45">
        <v>1</v>
      </c>
      <c r="C6" s="46" t="s">
        <v>242</v>
      </c>
      <c r="D6" s="46" t="s">
        <v>243</v>
      </c>
      <c r="E6" s="46" t="s">
        <v>25</v>
      </c>
      <c r="F6" s="46" t="s">
        <v>244</v>
      </c>
      <c r="G6" s="45">
        <v>0</v>
      </c>
      <c r="H6" s="45">
        <v>1</v>
      </c>
      <c r="I6" s="45">
        <v>0</v>
      </c>
    </row>
    <row r="7" spans="1:9" ht="126">
      <c r="A7" s="44">
        <v>42561</v>
      </c>
      <c r="B7" s="45">
        <v>1</v>
      </c>
      <c r="C7" s="46" t="s">
        <v>259</v>
      </c>
      <c r="D7" s="46" t="s">
        <v>260</v>
      </c>
      <c r="E7" s="46" t="s">
        <v>261</v>
      </c>
      <c r="F7" s="46" t="s">
        <v>46</v>
      </c>
      <c r="G7" s="45">
        <v>1</v>
      </c>
      <c r="H7" s="45">
        <v>0</v>
      </c>
      <c r="I7" s="45">
        <v>0</v>
      </c>
    </row>
    <row r="8" spans="1:9" ht="113.4">
      <c r="A8" s="44">
        <v>42618</v>
      </c>
      <c r="B8" s="45">
        <v>1</v>
      </c>
      <c r="C8" s="46" t="s">
        <v>238</v>
      </c>
      <c r="D8" s="46" t="s">
        <v>239</v>
      </c>
      <c r="E8" s="46" t="s">
        <v>25</v>
      </c>
      <c r="F8" s="46" t="s">
        <v>132</v>
      </c>
      <c r="G8" s="45">
        <v>0</v>
      </c>
      <c r="H8" s="45">
        <v>0</v>
      </c>
      <c r="I8" s="45">
        <v>1</v>
      </c>
    </row>
    <row r="9" spans="1:9" ht="50.4">
      <c r="A9" s="44">
        <v>42619</v>
      </c>
      <c r="B9" s="45">
        <v>1</v>
      </c>
      <c r="C9" s="46" t="s">
        <v>353</v>
      </c>
      <c r="D9" s="46" t="s">
        <v>354</v>
      </c>
      <c r="E9" s="46" t="s">
        <v>25</v>
      </c>
      <c r="F9" s="46" t="s">
        <v>132</v>
      </c>
      <c r="G9" s="45">
        <v>1</v>
      </c>
      <c r="H9" s="45">
        <v>0</v>
      </c>
      <c r="I9" s="45">
        <v>0</v>
      </c>
    </row>
    <row r="10" spans="1:9" ht="88.2">
      <c r="A10" s="44">
        <v>42670</v>
      </c>
      <c r="B10" s="45">
        <v>1</v>
      </c>
      <c r="C10" s="46" t="s">
        <v>445</v>
      </c>
      <c r="D10" s="46" t="s">
        <v>446</v>
      </c>
      <c r="E10" s="46" t="s">
        <v>106</v>
      </c>
      <c r="F10" s="46" t="s">
        <v>94</v>
      </c>
      <c r="G10" s="45">
        <v>1</v>
      </c>
      <c r="H10" s="45">
        <v>0</v>
      </c>
      <c r="I10" s="45">
        <v>0</v>
      </c>
    </row>
    <row r="11" spans="1:9" ht="88.2">
      <c r="A11" s="44">
        <v>42678</v>
      </c>
      <c r="B11" s="45">
        <v>1</v>
      </c>
      <c r="C11" s="46" t="s">
        <v>437</v>
      </c>
      <c r="D11" s="46" t="s">
        <v>438</v>
      </c>
      <c r="E11" s="46" t="s">
        <v>92</v>
      </c>
      <c r="F11" s="46" t="s">
        <v>46</v>
      </c>
      <c r="G11" s="45">
        <v>1</v>
      </c>
      <c r="H11" s="45">
        <v>0</v>
      </c>
      <c r="I11" s="45">
        <v>0</v>
      </c>
    </row>
    <row r="12" spans="1:9" ht="163.80000000000001">
      <c r="A12" s="44">
        <v>42569</v>
      </c>
      <c r="B12" s="45">
        <v>1</v>
      </c>
      <c r="C12" s="46" t="s">
        <v>40</v>
      </c>
      <c r="D12" s="46" t="s">
        <v>41</v>
      </c>
      <c r="E12" s="46" t="s">
        <v>42</v>
      </c>
      <c r="F12" s="46" t="s">
        <v>43</v>
      </c>
      <c r="G12" s="45">
        <v>1</v>
      </c>
      <c r="H12" s="45">
        <v>0</v>
      </c>
      <c r="I12" s="45">
        <v>0</v>
      </c>
    </row>
    <row r="13" spans="1:9" ht="113.4">
      <c r="A13" s="44">
        <v>42615</v>
      </c>
      <c r="B13" s="45">
        <v>1</v>
      </c>
      <c r="C13" s="46" t="s">
        <v>236</v>
      </c>
      <c r="D13" s="46" t="s">
        <v>237</v>
      </c>
      <c r="E13" s="46" t="s">
        <v>135</v>
      </c>
      <c r="F13" s="46" t="s">
        <v>132</v>
      </c>
      <c r="G13" s="45">
        <v>1</v>
      </c>
      <c r="H13" s="45">
        <v>0</v>
      </c>
      <c r="I13" s="45">
        <v>0</v>
      </c>
    </row>
    <row r="14" spans="1:9" ht="126">
      <c r="A14" s="44">
        <v>42619</v>
      </c>
      <c r="B14" s="45">
        <v>1</v>
      </c>
      <c r="C14" s="46" t="s">
        <v>182</v>
      </c>
      <c r="D14" s="46" t="s">
        <v>183</v>
      </c>
      <c r="E14" s="46" t="s">
        <v>184</v>
      </c>
      <c r="F14" s="46" t="s">
        <v>132</v>
      </c>
      <c r="G14" s="45">
        <v>0</v>
      </c>
      <c r="H14" s="45">
        <v>0</v>
      </c>
      <c r="I14" s="45">
        <v>1</v>
      </c>
    </row>
    <row r="15" spans="1:9" ht="113.4">
      <c r="A15" s="44">
        <v>42706</v>
      </c>
      <c r="B15" s="45">
        <v>1</v>
      </c>
      <c r="C15" s="46" t="s">
        <v>416</v>
      </c>
      <c r="D15" s="46" t="s">
        <v>417</v>
      </c>
      <c r="E15" s="46" t="s">
        <v>25</v>
      </c>
      <c r="F15" s="46" t="s">
        <v>46</v>
      </c>
      <c r="G15" s="45">
        <v>1</v>
      </c>
      <c r="H15" s="45">
        <v>0</v>
      </c>
      <c r="I15" s="45">
        <v>0</v>
      </c>
    </row>
    <row r="16" spans="1:9">
      <c r="A16" s="46"/>
      <c r="B16" s="45"/>
      <c r="C16" s="46"/>
      <c r="D16" s="46"/>
      <c r="E16" s="46"/>
      <c r="F16" s="46"/>
      <c r="G16" s="43">
        <f>SUM(G2:G15)</f>
        <v>10</v>
      </c>
      <c r="H16" s="43">
        <f t="shared" ref="H16:I16" si="0">SUM(H2:H15)</f>
        <v>1</v>
      </c>
      <c r="I16" s="43">
        <f t="shared" si="0"/>
        <v>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21"/>
  <sheetViews>
    <sheetView workbookViewId="0">
      <selection activeCell="J21" sqref="H21:J21"/>
    </sheetView>
  </sheetViews>
  <sheetFormatPr baseColWidth="10" defaultColWidth="6.21875" defaultRowHeight="12.6"/>
  <cols>
    <col min="1" max="1" width="12.33203125" style="2" bestFit="1" customWidth="1"/>
    <col min="2" max="2" width="8.33203125" style="4" customWidth="1"/>
    <col min="3" max="3" width="35.88671875" style="2" customWidth="1"/>
    <col min="4" max="4" width="50.5546875" style="2" customWidth="1"/>
    <col min="5" max="5" width="16.77734375" style="2" customWidth="1"/>
    <col min="6" max="6" width="19.21875" style="2" customWidth="1"/>
    <col min="7" max="7" width="13" style="2" customWidth="1"/>
    <col min="8" max="8" width="7.33203125" style="4" bestFit="1" customWidth="1"/>
    <col min="9" max="9" width="9" style="4" bestFit="1" customWidth="1"/>
    <col min="10" max="10" width="12.21875" style="4" bestFit="1" customWidth="1"/>
    <col min="11" max="16384" width="6.21875" style="2"/>
  </cols>
  <sheetData>
    <row r="1" spans="1:11" ht="25.2">
      <c r="A1" s="27" t="s">
        <v>0</v>
      </c>
      <c r="B1" s="28" t="s">
        <v>7</v>
      </c>
      <c r="C1" s="27" t="s">
        <v>16</v>
      </c>
      <c r="D1" s="27" t="s">
        <v>17</v>
      </c>
      <c r="E1" s="27" t="s">
        <v>18</v>
      </c>
      <c r="F1" s="27" t="s">
        <v>19</v>
      </c>
      <c r="G1" s="27" t="s">
        <v>20</v>
      </c>
      <c r="H1" s="28" t="s">
        <v>21</v>
      </c>
      <c r="I1" s="28" t="s">
        <v>22</v>
      </c>
      <c r="J1" s="28" t="s">
        <v>23</v>
      </c>
      <c r="K1" s="47"/>
    </row>
    <row r="2" spans="1:11" ht="50.4">
      <c r="A2" s="29">
        <v>42431</v>
      </c>
      <c r="B2" s="30">
        <v>1</v>
      </c>
      <c r="C2" s="31" t="s">
        <v>102</v>
      </c>
      <c r="D2" s="31" t="s">
        <v>103</v>
      </c>
      <c r="E2" s="31" t="s">
        <v>81</v>
      </c>
      <c r="F2" s="31" t="s">
        <v>101</v>
      </c>
      <c r="G2" s="31"/>
      <c r="H2" s="30">
        <v>1</v>
      </c>
      <c r="I2" s="30">
        <v>0</v>
      </c>
      <c r="J2" s="30">
        <v>0</v>
      </c>
    </row>
    <row r="3" spans="1:11" ht="63">
      <c r="A3" s="29">
        <v>42437</v>
      </c>
      <c r="B3" s="30">
        <v>1</v>
      </c>
      <c r="C3" s="31" t="s">
        <v>276</v>
      </c>
      <c r="D3" s="31" t="s">
        <v>277</v>
      </c>
      <c r="E3" s="31" t="s">
        <v>229</v>
      </c>
      <c r="F3" s="31" t="s">
        <v>224</v>
      </c>
      <c r="G3" s="31"/>
      <c r="H3" s="30">
        <v>0</v>
      </c>
      <c r="I3" s="30">
        <v>0</v>
      </c>
      <c r="J3" s="30">
        <v>1</v>
      </c>
    </row>
    <row r="4" spans="1:11" ht="25.2">
      <c r="A4" s="29">
        <v>42466</v>
      </c>
      <c r="B4" s="30">
        <v>1</v>
      </c>
      <c r="C4" s="31" t="s">
        <v>108</v>
      </c>
      <c r="D4" s="31" t="s">
        <v>109</v>
      </c>
      <c r="E4" s="31" t="s">
        <v>106</v>
      </c>
      <c r="F4" s="31" t="s">
        <v>101</v>
      </c>
      <c r="G4" s="31"/>
      <c r="H4" s="30">
        <v>1</v>
      </c>
      <c r="I4" s="30">
        <v>0</v>
      </c>
      <c r="J4" s="30">
        <v>0</v>
      </c>
    </row>
    <row r="5" spans="1:11" ht="88.2">
      <c r="A5" s="29">
        <v>42478</v>
      </c>
      <c r="B5" s="30">
        <v>1</v>
      </c>
      <c r="C5" s="31" t="s">
        <v>225</v>
      </c>
      <c r="D5" s="31" t="s">
        <v>226</v>
      </c>
      <c r="E5" s="31" t="s">
        <v>92</v>
      </c>
      <c r="F5" s="31" t="s">
        <v>46</v>
      </c>
      <c r="G5" s="31"/>
      <c r="H5" s="30">
        <v>1</v>
      </c>
      <c r="I5" s="30">
        <v>0</v>
      </c>
      <c r="J5" s="30">
        <v>0</v>
      </c>
    </row>
    <row r="6" spans="1:11" ht="75.599999999999994">
      <c r="A6" s="29">
        <v>42499</v>
      </c>
      <c r="B6" s="30">
        <v>1</v>
      </c>
      <c r="C6" s="31" t="s">
        <v>271</v>
      </c>
      <c r="D6" s="31" t="s">
        <v>272</v>
      </c>
      <c r="E6" s="31" t="s">
        <v>25</v>
      </c>
      <c r="F6" s="31" t="s">
        <v>46</v>
      </c>
      <c r="G6" s="31"/>
      <c r="H6" s="30">
        <v>0</v>
      </c>
      <c r="I6" s="30">
        <v>0</v>
      </c>
      <c r="J6" s="30">
        <v>1</v>
      </c>
    </row>
    <row r="7" spans="1:11" ht="63">
      <c r="A7" s="29">
        <v>42508</v>
      </c>
      <c r="B7" s="30">
        <v>1</v>
      </c>
      <c r="C7" s="31" t="s">
        <v>267</v>
      </c>
      <c r="D7" s="31" t="s">
        <v>268</v>
      </c>
      <c r="E7" s="31" t="s">
        <v>229</v>
      </c>
      <c r="F7" s="31" t="s">
        <v>61</v>
      </c>
      <c r="G7" s="31"/>
      <c r="H7" s="30">
        <v>1</v>
      </c>
      <c r="I7" s="30">
        <v>0</v>
      </c>
      <c r="J7" s="30">
        <v>0</v>
      </c>
    </row>
    <row r="8" spans="1:11" ht="25.2">
      <c r="A8" s="29">
        <v>42514</v>
      </c>
      <c r="B8" s="30">
        <v>1</v>
      </c>
      <c r="C8" s="31" t="s">
        <v>265</v>
      </c>
      <c r="D8" s="31" t="s">
        <v>266</v>
      </c>
      <c r="E8" s="31" t="s">
        <v>35</v>
      </c>
      <c r="F8" s="31" t="s">
        <v>224</v>
      </c>
      <c r="G8" s="31"/>
      <c r="H8" s="30">
        <v>1</v>
      </c>
      <c r="I8" s="30">
        <v>0</v>
      </c>
      <c r="J8" s="30">
        <v>0</v>
      </c>
    </row>
    <row r="9" spans="1:11" ht="113.4">
      <c r="A9" s="29">
        <v>42523</v>
      </c>
      <c r="B9" s="30">
        <v>1</v>
      </c>
      <c r="C9" s="31" t="s">
        <v>210</v>
      </c>
      <c r="D9" s="31" t="s">
        <v>211</v>
      </c>
      <c r="E9" s="31" t="s">
        <v>25</v>
      </c>
      <c r="F9" s="31" t="s">
        <v>46</v>
      </c>
      <c r="G9" s="31"/>
      <c r="H9" s="30">
        <v>1</v>
      </c>
      <c r="I9" s="30">
        <v>0</v>
      </c>
      <c r="J9" s="30">
        <v>0</v>
      </c>
    </row>
    <row r="10" spans="1:11" ht="63">
      <c r="A10" s="29">
        <v>42550</v>
      </c>
      <c r="B10" s="30">
        <v>1</v>
      </c>
      <c r="C10" s="31" t="s">
        <v>255</v>
      </c>
      <c r="D10" s="31" t="s">
        <v>256</v>
      </c>
      <c r="E10" s="31" t="s">
        <v>106</v>
      </c>
      <c r="F10" s="31" t="s">
        <v>46</v>
      </c>
      <c r="G10" s="31"/>
      <c r="H10" s="30">
        <v>0</v>
      </c>
      <c r="I10" s="30">
        <v>0</v>
      </c>
      <c r="J10" s="30">
        <v>1</v>
      </c>
    </row>
    <row r="11" spans="1:11" ht="37.799999999999997">
      <c r="A11" s="29">
        <v>42563</v>
      </c>
      <c r="B11" s="30">
        <v>1</v>
      </c>
      <c r="C11" s="31" t="s">
        <v>304</v>
      </c>
      <c r="D11" s="31" t="s">
        <v>305</v>
      </c>
      <c r="E11" s="31" t="s">
        <v>25</v>
      </c>
      <c r="F11" s="31" t="s">
        <v>46</v>
      </c>
      <c r="G11" s="31"/>
      <c r="H11" s="30">
        <v>0</v>
      </c>
      <c r="I11" s="30">
        <v>0</v>
      </c>
      <c r="J11" s="30">
        <v>1</v>
      </c>
    </row>
    <row r="12" spans="1:11" ht="63">
      <c r="A12" s="29">
        <v>42571</v>
      </c>
      <c r="B12" s="30">
        <v>1</v>
      </c>
      <c r="C12" s="31" t="s">
        <v>257</v>
      </c>
      <c r="D12" s="31" t="s">
        <v>258</v>
      </c>
      <c r="E12" s="31" t="s">
        <v>229</v>
      </c>
      <c r="F12" s="31" t="s">
        <v>224</v>
      </c>
      <c r="G12" s="31"/>
      <c r="H12" s="30">
        <v>1</v>
      </c>
      <c r="I12" s="30">
        <v>0</v>
      </c>
      <c r="J12" s="30">
        <v>0</v>
      </c>
    </row>
    <row r="13" spans="1:11" ht="138.6">
      <c r="A13" s="29">
        <v>42597</v>
      </c>
      <c r="B13" s="30">
        <v>1</v>
      </c>
      <c r="C13" s="31" t="s">
        <v>252</v>
      </c>
      <c r="D13" s="31" t="s">
        <v>253</v>
      </c>
      <c r="E13" s="31" t="s">
        <v>254</v>
      </c>
      <c r="F13" s="31" t="s">
        <v>224</v>
      </c>
      <c r="G13" s="31"/>
      <c r="H13" s="30">
        <v>1</v>
      </c>
      <c r="I13" s="30">
        <v>0</v>
      </c>
      <c r="J13" s="30">
        <v>0</v>
      </c>
    </row>
    <row r="14" spans="1:11" ht="63">
      <c r="A14" s="29">
        <v>42614</v>
      </c>
      <c r="B14" s="30">
        <v>1</v>
      </c>
      <c r="C14" s="31" t="s">
        <v>248</v>
      </c>
      <c r="D14" s="31" t="s">
        <v>249</v>
      </c>
      <c r="E14" s="31" t="s">
        <v>250</v>
      </c>
      <c r="F14" s="31" t="s">
        <v>251</v>
      </c>
      <c r="G14" s="31"/>
      <c r="H14" s="30">
        <v>1</v>
      </c>
      <c r="I14" s="30">
        <v>0</v>
      </c>
      <c r="J14" s="30">
        <v>0</v>
      </c>
    </row>
    <row r="15" spans="1:11" ht="75.599999999999994">
      <c r="A15" s="29">
        <v>42618</v>
      </c>
      <c r="B15" s="30">
        <v>1</v>
      </c>
      <c r="C15" s="31" t="s">
        <v>262</v>
      </c>
      <c r="D15" s="31" t="s">
        <v>263</v>
      </c>
      <c r="E15" s="31" t="s">
        <v>264</v>
      </c>
      <c r="F15" s="31" t="s">
        <v>132</v>
      </c>
      <c r="G15" s="31"/>
      <c r="H15" s="30">
        <v>1</v>
      </c>
      <c r="I15" s="30">
        <v>0</v>
      </c>
      <c r="J15" s="30">
        <v>0</v>
      </c>
    </row>
    <row r="16" spans="1:11" ht="37.799999999999997">
      <c r="A16" s="29">
        <v>42618</v>
      </c>
      <c r="B16" s="30">
        <v>1</v>
      </c>
      <c r="C16" s="31" t="s">
        <v>269</v>
      </c>
      <c r="D16" s="31" t="s">
        <v>270</v>
      </c>
      <c r="E16" s="31" t="s">
        <v>25</v>
      </c>
      <c r="F16" s="31" t="s">
        <v>132</v>
      </c>
      <c r="G16" s="31"/>
      <c r="H16" s="30">
        <v>1</v>
      </c>
      <c r="I16" s="30">
        <v>0</v>
      </c>
      <c r="J16" s="30">
        <v>0</v>
      </c>
    </row>
    <row r="17" spans="1:10" ht="75.599999999999994">
      <c r="A17" s="29">
        <v>42619</v>
      </c>
      <c r="B17" s="30">
        <v>1</v>
      </c>
      <c r="C17" s="31" t="s">
        <v>273</v>
      </c>
      <c r="D17" s="31" t="s">
        <v>274</v>
      </c>
      <c r="E17" s="31" t="s">
        <v>275</v>
      </c>
      <c r="F17" s="31" t="s">
        <v>132</v>
      </c>
      <c r="G17" s="31"/>
      <c r="H17" s="30">
        <v>1</v>
      </c>
      <c r="I17" s="30">
        <v>0</v>
      </c>
      <c r="J17" s="30">
        <v>0</v>
      </c>
    </row>
    <row r="18" spans="1:10" ht="239.4">
      <c r="A18" s="29">
        <v>42654</v>
      </c>
      <c r="B18" s="30">
        <v>1</v>
      </c>
      <c r="C18" s="31" t="s">
        <v>447</v>
      </c>
      <c r="D18" s="31" t="s">
        <v>448</v>
      </c>
      <c r="E18" s="31" t="s">
        <v>449</v>
      </c>
      <c r="F18" s="31" t="s">
        <v>32</v>
      </c>
      <c r="G18" s="31" t="s">
        <v>245</v>
      </c>
      <c r="H18" s="30">
        <v>0</v>
      </c>
      <c r="I18" s="30">
        <v>1</v>
      </c>
      <c r="J18" s="30">
        <v>0</v>
      </c>
    </row>
    <row r="19" spans="1:10" ht="113.4">
      <c r="A19" s="29">
        <v>42680</v>
      </c>
      <c r="B19" s="30">
        <v>1</v>
      </c>
      <c r="C19" s="31" t="s">
        <v>450</v>
      </c>
      <c r="D19" s="31" t="s">
        <v>451</v>
      </c>
      <c r="E19" s="31" t="s">
        <v>25</v>
      </c>
      <c r="F19" s="31" t="s">
        <v>452</v>
      </c>
      <c r="G19" s="31" t="s">
        <v>453</v>
      </c>
      <c r="H19" s="30">
        <v>1</v>
      </c>
      <c r="I19" s="30">
        <v>0</v>
      </c>
      <c r="J19" s="30">
        <v>0</v>
      </c>
    </row>
    <row r="20" spans="1:10" ht="226.8">
      <c r="A20" s="29">
        <v>42431</v>
      </c>
      <c r="B20" s="30">
        <v>1</v>
      </c>
      <c r="C20" s="31" t="s">
        <v>104</v>
      </c>
      <c r="D20" s="31" t="s">
        <v>105</v>
      </c>
      <c r="E20" s="31" t="s">
        <v>106</v>
      </c>
      <c r="F20" s="31" t="s">
        <v>107</v>
      </c>
      <c r="G20" s="31"/>
      <c r="H20" s="30">
        <v>0</v>
      </c>
      <c r="I20" s="30">
        <v>0</v>
      </c>
      <c r="J20" s="30">
        <v>1</v>
      </c>
    </row>
    <row r="21" spans="1:10">
      <c r="A21" s="31"/>
      <c r="B21" s="30"/>
      <c r="C21" s="31"/>
      <c r="D21" s="31"/>
      <c r="E21" s="31"/>
      <c r="F21" s="31"/>
      <c r="G21" s="31"/>
      <c r="H21" s="28">
        <f>SUM(H2:H20)</f>
        <v>13</v>
      </c>
      <c r="I21" s="28">
        <f t="shared" ref="I21:J21" si="0">SUM(I2:I20)</f>
        <v>1</v>
      </c>
      <c r="J21" s="28">
        <f t="shared" si="0"/>
        <v>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6"/>
  <sheetViews>
    <sheetView workbookViewId="0">
      <selection activeCell="H1" sqref="H1:J1048576"/>
    </sheetView>
  </sheetViews>
  <sheetFormatPr baseColWidth="10" defaultColWidth="8.44140625" defaultRowHeight="12.6"/>
  <cols>
    <col min="1" max="1" width="12.33203125" bestFit="1" customWidth="1"/>
    <col min="2" max="2" width="11.77734375" style="32" bestFit="1" customWidth="1"/>
    <col min="3" max="3" width="26.33203125" customWidth="1"/>
    <col min="4" max="4" width="48.33203125" customWidth="1"/>
    <col min="5" max="5" width="18.77734375" bestFit="1" customWidth="1"/>
    <col min="6" max="6" width="15.33203125" bestFit="1" customWidth="1"/>
    <col min="7" max="7" width="18.33203125" bestFit="1" customWidth="1"/>
    <col min="8" max="8" width="7.33203125" style="32" bestFit="1" customWidth="1"/>
    <col min="9" max="9" width="9" style="32" bestFit="1" customWidth="1"/>
    <col min="10" max="10" width="12.21875" style="32" bestFit="1" customWidth="1"/>
  </cols>
  <sheetData>
    <row r="1" spans="1:10" s="26" customFormat="1">
      <c r="A1" s="1" t="s">
        <v>0</v>
      </c>
      <c r="B1" s="3" t="s">
        <v>8</v>
      </c>
      <c r="C1" s="1" t="s">
        <v>16</v>
      </c>
      <c r="D1" s="1" t="s">
        <v>17</v>
      </c>
      <c r="E1" s="1" t="s">
        <v>18</v>
      </c>
      <c r="F1" s="1" t="s">
        <v>19</v>
      </c>
      <c r="G1" s="1" t="s">
        <v>20</v>
      </c>
      <c r="H1" s="3" t="s">
        <v>21</v>
      </c>
      <c r="I1" s="3" t="s">
        <v>22</v>
      </c>
      <c r="J1" s="3" t="s">
        <v>23</v>
      </c>
    </row>
    <row r="2" spans="1:10" ht="239.4">
      <c r="A2" s="39">
        <v>42390</v>
      </c>
      <c r="B2" s="40">
        <v>1</v>
      </c>
      <c r="C2" s="41" t="s">
        <v>82</v>
      </c>
      <c r="D2" s="41" t="s">
        <v>83</v>
      </c>
      <c r="E2" s="41" t="s">
        <v>84</v>
      </c>
      <c r="F2" s="41" t="s">
        <v>85</v>
      </c>
      <c r="G2" s="41" t="s">
        <v>86</v>
      </c>
      <c r="H2" s="40">
        <v>1</v>
      </c>
      <c r="I2" s="40">
        <v>0</v>
      </c>
      <c r="J2" s="40">
        <v>0</v>
      </c>
    </row>
    <row r="3" spans="1:10" ht="63">
      <c r="A3" s="39">
        <v>42632</v>
      </c>
      <c r="B3" s="40">
        <v>1</v>
      </c>
      <c r="C3" s="41" t="s">
        <v>382</v>
      </c>
      <c r="D3" s="41" t="s">
        <v>383</v>
      </c>
      <c r="E3" s="41" t="s">
        <v>25</v>
      </c>
      <c r="F3" s="41" t="s">
        <v>56</v>
      </c>
      <c r="G3" s="41"/>
      <c r="H3" s="40">
        <v>1</v>
      </c>
      <c r="I3" s="40">
        <v>0</v>
      </c>
      <c r="J3" s="40">
        <v>0</v>
      </c>
    </row>
    <row r="4" spans="1:10" ht="100.8">
      <c r="A4" s="39">
        <v>42483</v>
      </c>
      <c r="B4" s="40">
        <v>1</v>
      </c>
      <c r="C4" s="41" t="s">
        <v>51</v>
      </c>
      <c r="D4" s="41" t="s">
        <v>52</v>
      </c>
      <c r="E4" s="41" t="s">
        <v>53</v>
      </c>
      <c r="F4" s="41" t="s">
        <v>46</v>
      </c>
      <c r="G4" s="41"/>
      <c r="H4" s="40">
        <v>1</v>
      </c>
      <c r="I4" s="40">
        <v>0</v>
      </c>
      <c r="J4" s="40">
        <v>0</v>
      </c>
    </row>
    <row r="5" spans="1:10" ht="75.599999999999994">
      <c r="A5" s="39">
        <v>42615</v>
      </c>
      <c r="B5" s="40">
        <v>1</v>
      </c>
      <c r="C5" s="41" t="s">
        <v>236</v>
      </c>
      <c r="D5" s="41" t="s">
        <v>237</v>
      </c>
      <c r="E5" s="41" t="s">
        <v>135</v>
      </c>
      <c r="F5" s="41" t="s">
        <v>132</v>
      </c>
      <c r="G5" s="41"/>
      <c r="H5" s="40">
        <v>1</v>
      </c>
      <c r="I5" s="40">
        <v>0</v>
      </c>
      <c r="J5" s="40">
        <v>0</v>
      </c>
    </row>
    <row r="6" spans="1:10">
      <c r="A6" s="41"/>
      <c r="B6" s="40"/>
      <c r="C6" s="41"/>
      <c r="D6" s="41"/>
      <c r="E6" s="41"/>
      <c r="F6" s="41"/>
      <c r="G6" s="41"/>
      <c r="H6" s="38">
        <f>SUM(H2:H5)</f>
        <v>4</v>
      </c>
      <c r="I6" s="38">
        <f>SUM(I2:I5)</f>
        <v>0</v>
      </c>
      <c r="J6" s="38">
        <f>SUM(J2:J5)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Desarrollo Rural</vt:lpstr>
      <vt:lpstr>Seguridad Alimentaria</vt:lpstr>
      <vt:lpstr>Política Agraria</vt:lpstr>
      <vt:lpstr>Campesinado</vt:lpstr>
      <vt:lpstr>Conflictividad Agraria</vt:lpstr>
      <vt:lpstr>Desalojos</vt:lpstr>
      <vt:lpstr>Industrias Extractivas</vt:lpstr>
      <vt:lpstr>Mineria</vt:lpstr>
      <vt:lpstr>Monocultivo</vt:lpstr>
      <vt:lpstr>Hidroelectricas</vt:lpstr>
      <vt:lpstr>Ley DRI</vt:lpstr>
      <vt:lpstr>Economía Campesina</vt:lpstr>
      <vt:lpstr>Politioa DRI</vt:lpstr>
      <vt:lpstr>Impacto Ambiental</vt:lpstr>
      <vt:lpstr>Luchas y Resistencias</vt:lpstr>
      <vt:lpstr>Pueblos Indígenas</vt:lpstr>
      <vt:lpstr>Hoja17</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2016-12-14T18:42:23Z</dcterms:created>
  <dcterms:modified xsi:type="dcterms:W3CDTF">2016-12-15T21:54:20Z</dcterms:modified>
</cp:coreProperties>
</file>